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Teaching Labs\courses\bmeg457\orders\"/>
    </mc:Choice>
  </mc:AlternateContent>
  <xr:revisionPtr revIDLastSave="5" documentId="13_ncr:1_{76C5671C-AABA-45F4-9323-47A5992DFB79}" xr6:coauthVersionLast="47" xr6:coauthVersionMax="47" xr10:uidLastSave="{D4EA694A-3B59-4144-8531-5AD4B331CB5E}"/>
  <bookViews>
    <workbookView xWindow="0" yWindow="0" windowWidth="23040" windowHeight="10218" firstSheet="2" activeTab="2" xr2:uid="{A103FA3B-B524-474E-8CCA-F2A29467910F}"/>
  </bookViews>
  <sheets>
    <sheet name="procurement_form_example" sheetId="1" r:id="rId1"/>
    <sheet name="procurement_form_1" sheetId="6" r:id="rId2"/>
    <sheet name="procurement_form_2" sheetId="7" r:id="rId3"/>
    <sheet name="Dropdown Options (DON'T TOUCH)" sheetId="3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7" l="1"/>
  <c r="N45" i="7"/>
  <c r="O45" i="7" s="1"/>
  <c r="K45" i="7" s="1"/>
  <c r="P44" i="7"/>
  <c r="N44" i="7"/>
  <c r="O44" i="7" s="1"/>
  <c r="K44" i="7" s="1"/>
  <c r="P43" i="7"/>
  <c r="N43" i="7"/>
  <c r="O43" i="7" s="1"/>
  <c r="K43" i="7" s="1"/>
  <c r="P42" i="7"/>
  <c r="N42" i="7"/>
  <c r="P41" i="7"/>
  <c r="N41" i="7"/>
  <c r="O41" i="7" s="1"/>
  <c r="K41" i="7" s="1"/>
  <c r="P40" i="7"/>
  <c r="N40" i="7"/>
  <c r="O40" i="7" s="1"/>
  <c r="K40" i="7" s="1"/>
  <c r="P39" i="7"/>
  <c r="N39" i="7"/>
  <c r="O39" i="7" s="1"/>
  <c r="K39" i="7" s="1"/>
  <c r="P38" i="7"/>
  <c r="N38" i="7"/>
  <c r="P37" i="7"/>
  <c r="N37" i="7"/>
  <c r="O37" i="7" s="1"/>
  <c r="K37" i="7" s="1"/>
  <c r="P36" i="7"/>
  <c r="N36" i="7"/>
  <c r="O36" i="7" s="1"/>
  <c r="K36" i="7" s="1"/>
  <c r="P35" i="7"/>
  <c r="N35" i="7"/>
  <c r="O35" i="7" s="1"/>
  <c r="K35" i="7" s="1"/>
  <c r="P34" i="7"/>
  <c r="N34" i="7"/>
  <c r="P33" i="7"/>
  <c r="N33" i="7"/>
  <c r="O33" i="7" s="1"/>
  <c r="K33" i="7" s="1"/>
  <c r="P32" i="7"/>
  <c r="N32" i="7"/>
  <c r="O32" i="7" s="1"/>
  <c r="K32" i="7" s="1"/>
  <c r="P31" i="7"/>
  <c r="N31" i="7"/>
  <c r="O31" i="7" s="1"/>
  <c r="K31" i="7" s="1"/>
  <c r="P30" i="7"/>
  <c r="N30" i="7"/>
  <c r="P29" i="7"/>
  <c r="N29" i="7"/>
  <c r="O29" i="7" s="1"/>
  <c r="K29" i="7" s="1"/>
  <c r="P28" i="7"/>
  <c r="N28" i="7"/>
  <c r="O28" i="7" s="1"/>
  <c r="K28" i="7" s="1"/>
  <c r="P27" i="7"/>
  <c r="N27" i="7"/>
  <c r="O27" i="7" s="1"/>
  <c r="K27" i="7" s="1"/>
  <c r="P26" i="7"/>
  <c r="N26" i="7"/>
  <c r="P25" i="7"/>
  <c r="N25" i="7"/>
  <c r="O25" i="7" s="1"/>
  <c r="K25" i="7" s="1"/>
  <c r="P24" i="7"/>
  <c r="N24" i="7"/>
  <c r="O24" i="7" s="1"/>
  <c r="K24" i="7" s="1"/>
  <c r="P23" i="7"/>
  <c r="N23" i="7"/>
  <c r="O23" i="7" s="1"/>
  <c r="K23" i="7" s="1"/>
  <c r="P22" i="7"/>
  <c r="N22" i="7"/>
  <c r="P21" i="7"/>
  <c r="N21" i="7"/>
  <c r="O21" i="7" s="1"/>
  <c r="K21" i="7" s="1"/>
  <c r="P20" i="7"/>
  <c r="N20" i="7"/>
  <c r="O20" i="7" s="1"/>
  <c r="K20" i="7" s="1"/>
  <c r="P19" i="7"/>
  <c r="N19" i="7"/>
  <c r="O19" i="7" s="1"/>
  <c r="K19" i="7" s="1"/>
  <c r="P18" i="7"/>
  <c r="N18" i="7"/>
  <c r="P17" i="7"/>
  <c r="N17" i="7"/>
  <c r="O17" i="7" s="1"/>
  <c r="K17" i="7" s="1"/>
  <c r="P16" i="7"/>
  <c r="N16" i="7"/>
  <c r="O16" i="7" s="1"/>
  <c r="K16" i="7" s="1"/>
  <c r="P15" i="7"/>
  <c r="N15" i="7"/>
  <c r="O15" i="7" s="1"/>
  <c r="K15" i="7" s="1"/>
  <c r="P14" i="7"/>
  <c r="N14" i="7"/>
  <c r="P13" i="7"/>
  <c r="N13" i="7"/>
  <c r="O13" i="7" s="1"/>
  <c r="K13" i="7" s="1"/>
  <c r="P12" i="7"/>
  <c r="N12" i="7"/>
  <c r="O12" i="7" s="1"/>
  <c r="K12" i="7" s="1"/>
  <c r="P11" i="7"/>
  <c r="N11" i="7"/>
  <c r="O11" i="7" s="1"/>
  <c r="K11" i="7" s="1"/>
  <c r="P10" i="7"/>
  <c r="N10" i="7"/>
  <c r="P9" i="7"/>
  <c r="N9" i="7"/>
  <c r="O9" i="7" s="1"/>
  <c r="K9" i="7" s="1"/>
  <c r="P8" i="7"/>
  <c r="N8" i="7"/>
  <c r="O8" i="7" s="1"/>
  <c r="K8" i="7" s="1"/>
  <c r="O10" i="7" l="1"/>
  <c r="K10" i="7" s="1"/>
  <c r="O18" i="7"/>
  <c r="K18" i="7" s="1"/>
  <c r="O34" i="7"/>
  <c r="K34" i="7" s="1"/>
  <c r="O42" i="7"/>
  <c r="K42" i="7" s="1"/>
  <c r="O22" i="7"/>
  <c r="K22" i="7" s="1"/>
  <c r="O26" i="7"/>
  <c r="K26" i="7" s="1"/>
  <c r="O14" i="7"/>
  <c r="K14" i="7" s="1"/>
  <c r="O30" i="7"/>
  <c r="K30" i="7" s="1"/>
  <c r="O38" i="7"/>
  <c r="K38" i="7" s="1"/>
  <c r="P45" i="6"/>
  <c r="N45" i="6"/>
  <c r="O45" i="6" s="1"/>
  <c r="K45" i="6" s="1"/>
  <c r="P44" i="6"/>
  <c r="N44" i="6"/>
  <c r="O44" i="6" s="1"/>
  <c r="K44" i="6" s="1"/>
  <c r="P43" i="6"/>
  <c r="N43" i="6"/>
  <c r="O43" i="6" s="1"/>
  <c r="K43" i="6" s="1"/>
  <c r="P42" i="6"/>
  <c r="N42" i="6"/>
  <c r="O42" i="6" s="1"/>
  <c r="K42" i="6" s="1"/>
  <c r="P41" i="6"/>
  <c r="N41" i="6"/>
  <c r="O41" i="6" s="1"/>
  <c r="K41" i="6" s="1"/>
  <c r="P40" i="6"/>
  <c r="N40" i="6"/>
  <c r="O40" i="6" s="1"/>
  <c r="K40" i="6" s="1"/>
  <c r="P39" i="6"/>
  <c r="N39" i="6"/>
  <c r="O39" i="6" s="1"/>
  <c r="K39" i="6" s="1"/>
  <c r="P38" i="6"/>
  <c r="N38" i="6"/>
  <c r="O38" i="6" s="1"/>
  <c r="K38" i="6" s="1"/>
  <c r="P37" i="6"/>
  <c r="N37" i="6"/>
  <c r="O37" i="6" s="1"/>
  <c r="K37" i="6" s="1"/>
  <c r="P36" i="6"/>
  <c r="N36" i="6"/>
  <c r="O36" i="6" s="1"/>
  <c r="K36" i="6" s="1"/>
  <c r="P35" i="6"/>
  <c r="N35" i="6"/>
  <c r="O35" i="6" s="1"/>
  <c r="K35" i="6" s="1"/>
  <c r="P34" i="6"/>
  <c r="N34" i="6"/>
  <c r="O34" i="6" s="1"/>
  <c r="K34" i="6" s="1"/>
  <c r="P33" i="6"/>
  <c r="N33" i="6"/>
  <c r="O33" i="6" s="1"/>
  <c r="K33" i="6" s="1"/>
  <c r="P32" i="6"/>
  <c r="N32" i="6"/>
  <c r="O32" i="6" s="1"/>
  <c r="K32" i="6" s="1"/>
  <c r="P31" i="6"/>
  <c r="N31" i="6"/>
  <c r="O31" i="6" s="1"/>
  <c r="K31" i="6" s="1"/>
  <c r="P30" i="6"/>
  <c r="N30" i="6"/>
  <c r="O30" i="6" s="1"/>
  <c r="K30" i="6" s="1"/>
  <c r="P29" i="6"/>
  <c r="N29" i="6"/>
  <c r="O29" i="6" s="1"/>
  <c r="K29" i="6" s="1"/>
  <c r="P28" i="6"/>
  <c r="N28" i="6"/>
  <c r="O28" i="6" s="1"/>
  <c r="K28" i="6" s="1"/>
  <c r="P27" i="6"/>
  <c r="N27" i="6"/>
  <c r="O27" i="6" s="1"/>
  <c r="K27" i="6" s="1"/>
  <c r="P26" i="6"/>
  <c r="N26" i="6"/>
  <c r="O26" i="6" s="1"/>
  <c r="K26" i="6" s="1"/>
  <c r="P25" i="6"/>
  <c r="N25" i="6"/>
  <c r="O25" i="6" s="1"/>
  <c r="K25" i="6" s="1"/>
  <c r="P24" i="6"/>
  <c r="N24" i="6"/>
  <c r="P23" i="6"/>
  <c r="N23" i="6"/>
  <c r="O23" i="6" s="1"/>
  <c r="K23" i="6" s="1"/>
  <c r="P22" i="6"/>
  <c r="N22" i="6"/>
  <c r="P21" i="6"/>
  <c r="N21" i="6"/>
  <c r="O21" i="6" s="1"/>
  <c r="K21" i="6" s="1"/>
  <c r="P20" i="6"/>
  <c r="N20" i="6"/>
  <c r="O20" i="6" s="1"/>
  <c r="K20" i="6" s="1"/>
  <c r="P19" i="6"/>
  <c r="N19" i="6"/>
  <c r="O19" i="6" s="1"/>
  <c r="K19" i="6" s="1"/>
  <c r="P18" i="6"/>
  <c r="N18" i="6"/>
  <c r="O18" i="6" s="1"/>
  <c r="K18" i="6" s="1"/>
  <c r="P17" i="6"/>
  <c r="N17" i="6"/>
  <c r="O17" i="6" s="1"/>
  <c r="K17" i="6" s="1"/>
  <c r="P16" i="6"/>
  <c r="N16" i="6"/>
  <c r="O16" i="6" s="1"/>
  <c r="K16" i="6" s="1"/>
  <c r="P15" i="6"/>
  <c r="N15" i="6"/>
  <c r="O15" i="6" s="1"/>
  <c r="K15" i="6" s="1"/>
  <c r="P14" i="6"/>
  <c r="N14" i="6"/>
  <c r="O14" i="6" s="1"/>
  <c r="K14" i="6" s="1"/>
  <c r="P13" i="6"/>
  <c r="N13" i="6"/>
  <c r="O13" i="6" s="1"/>
  <c r="K13" i="6" s="1"/>
  <c r="P12" i="6"/>
  <c r="N12" i="6"/>
  <c r="O12" i="6" s="1"/>
  <c r="K12" i="6" s="1"/>
  <c r="P11" i="6"/>
  <c r="N11" i="6"/>
  <c r="O11" i="6" s="1"/>
  <c r="K11" i="6" s="1"/>
  <c r="P10" i="6"/>
  <c r="N10" i="6"/>
  <c r="O10" i="6" s="1"/>
  <c r="K10" i="6" s="1"/>
  <c r="P9" i="6"/>
  <c r="N9" i="6"/>
  <c r="P8" i="6"/>
  <c r="N8" i="6"/>
  <c r="N9" i="1"/>
  <c r="P9" i="1"/>
  <c r="O9" i="1" s="1"/>
  <c r="N10" i="1"/>
  <c r="P10" i="1"/>
  <c r="O10" i="1" s="1"/>
  <c r="N11" i="1"/>
  <c r="P11" i="1"/>
  <c r="N12" i="1"/>
  <c r="P12" i="1"/>
  <c r="O12" i="1" s="1"/>
  <c r="N13" i="1"/>
  <c r="P13" i="1"/>
  <c r="N14" i="1"/>
  <c r="P14" i="1"/>
  <c r="N15" i="1"/>
  <c r="P15" i="1"/>
  <c r="O15" i="1" s="1"/>
  <c r="N16" i="1"/>
  <c r="P16" i="1"/>
  <c r="O16" i="1" s="1"/>
  <c r="N17" i="1"/>
  <c r="P17" i="1"/>
  <c r="O17" i="1" s="1"/>
  <c r="N18" i="1"/>
  <c r="P18" i="1"/>
  <c r="N19" i="1"/>
  <c r="P19" i="1"/>
  <c r="O19" i="1" s="1"/>
  <c r="N20" i="1"/>
  <c r="P20" i="1"/>
  <c r="O20" i="1" s="1"/>
  <c r="N21" i="1"/>
  <c r="P21" i="1"/>
  <c r="N22" i="1"/>
  <c r="P22" i="1"/>
  <c r="O22" i="1" s="1"/>
  <c r="N23" i="1"/>
  <c r="P23" i="1"/>
  <c r="O23" i="1" s="1"/>
  <c r="N24" i="1"/>
  <c r="P24" i="1"/>
  <c r="O24" i="1" s="1"/>
  <c r="N25" i="1"/>
  <c r="P25" i="1"/>
  <c r="O25" i="1" s="1"/>
  <c r="N26" i="1"/>
  <c r="P26" i="1"/>
  <c r="O26" i="1" s="1"/>
  <c r="N27" i="1"/>
  <c r="P27" i="1"/>
  <c r="N28" i="1"/>
  <c r="P28" i="1"/>
  <c r="O28" i="1" s="1"/>
  <c r="N29" i="1"/>
  <c r="P29" i="1"/>
  <c r="O29" i="1" s="1"/>
  <c r="N30" i="1"/>
  <c r="P30" i="1"/>
  <c r="N31" i="1"/>
  <c r="P31" i="1"/>
  <c r="O31" i="1" s="1"/>
  <c r="N32" i="1"/>
  <c r="P32" i="1"/>
  <c r="O32" i="1" s="1"/>
  <c r="N33" i="1"/>
  <c r="P33" i="1"/>
  <c r="O33" i="1" s="1"/>
  <c r="N34" i="1"/>
  <c r="P34" i="1"/>
  <c r="N35" i="1"/>
  <c r="P35" i="1"/>
  <c r="O35" i="1" s="1"/>
  <c r="N36" i="1"/>
  <c r="P36" i="1"/>
  <c r="O36" i="1" s="1"/>
  <c r="N37" i="1"/>
  <c r="P37" i="1"/>
  <c r="N38" i="1"/>
  <c r="P38" i="1"/>
  <c r="O38" i="1" s="1"/>
  <c r="N39" i="1"/>
  <c r="P39" i="1"/>
  <c r="O39" i="1" s="1"/>
  <c r="N40" i="1"/>
  <c r="P40" i="1"/>
  <c r="O40" i="1" s="1"/>
  <c r="N41" i="1"/>
  <c r="P41" i="1"/>
  <c r="O41" i="1" s="1"/>
  <c r="N42" i="1"/>
  <c r="P42" i="1"/>
  <c r="O42" i="1" s="1"/>
  <c r="N43" i="1"/>
  <c r="P43" i="1"/>
  <c r="N44" i="1"/>
  <c r="P44" i="1"/>
  <c r="O44" i="1" s="1"/>
  <c r="N45" i="1"/>
  <c r="P45" i="1"/>
  <c r="O45" i="1" s="1"/>
  <c r="N8" i="1"/>
  <c r="P8" i="1"/>
  <c r="O8" i="1" s="1"/>
  <c r="K8" i="1" s="1"/>
  <c r="K45" i="1" l="1"/>
  <c r="K44" i="1"/>
  <c r="O43" i="1"/>
  <c r="K43" i="1"/>
  <c r="K42" i="1"/>
  <c r="K41" i="1"/>
  <c r="K40" i="1"/>
  <c r="K39" i="1"/>
  <c r="K38" i="1"/>
  <c r="O37" i="1"/>
  <c r="K37" i="1"/>
  <c r="K36" i="1"/>
  <c r="K35" i="1"/>
  <c r="K33" i="1"/>
  <c r="K32" i="1"/>
  <c r="K31" i="1"/>
  <c r="O30" i="1"/>
  <c r="K30" i="1"/>
  <c r="K29" i="1"/>
  <c r="K28" i="1"/>
  <c r="O27" i="1"/>
  <c r="K27" i="1"/>
  <c r="K26" i="1"/>
  <c r="K25" i="1"/>
  <c r="K24" i="1"/>
  <c r="K23" i="1"/>
  <c r="K22" i="1"/>
  <c r="O21" i="1"/>
  <c r="K21" i="1"/>
  <c r="K20" i="1"/>
  <c r="K19" i="1"/>
  <c r="O18" i="1"/>
  <c r="K18" i="1"/>
  <c r="K17" i="1"/>
  <c r="K16" i="1"/>
  <c r="K15" i="1"/>
  <c r="O14" i="1"/>
  <c r="K14" i="1"/>
  <c r="O13" i="1"/>
  <c r="K13" i="1"/>
  <c r="K12" i="1"/>
  <c r="O11" i="1"/>
  <c r="K11" i="1" s="1"/>
  <c r="K10" i="1"/>
  <c r="K9" i="1"/>
  <c r="O22" i="6"/>
  <c r="K22" i="6" s="1"/>
  <c r="O24" i="6"/>
  <c r="K24" i="6" s="1"/>
  <c r="K46" i="7"/>
  <c r="O8" i="6"/>
  <c r="K8" i="6" s="1"/>
  <c r="O9" i="6"/>
  <c r="K9" i="6" s="1"/>
  <c r="O34" i="1"/>
  <c r="K34" i="1" s="1"/>
  <c r="K46" i="1" l="1"/>
  <c r="K46" i="6"/>
</calcChain>
</file>

<file path=xl/sharedStrings.xml><?xml version="1.0" encoding="utf-8"?>
<sst xmlns="http://schemas.openxmlformats.org/spreadsheetml/2006/main" count="119" uniqueCount="55">
  <si>
    <t>Course:</t>
  </si>
  <si>
    <t>BMEG 457</t>
  </si>
  <si>
    <r>
      <t xml:space="preserve">Do NOT edit the columns in RED. </t>
    </r>
    <r>
      <rPr>
        <b/>
        <sz val="11"/>
        <rFont val="Calibri"/>
        <family val="2"/>
        <scheme val="minor"/>
      </rPr>
      <t>Only fill in columns with headers in BLACK.</t>
    </r>
  </si>
  <si>
    <t>Group Number/Name:</t>
  </si>
  <si>
    <t>If you are ordering multiple items from the same supplier, only fill in shipping cost once.</t>
  </si>
  <si>
    <t>Name of Group Rep:</t>
  </si>
  <si>
    <t>Jacqueline Kho</t>
  </si>
  <si>
    <t xml:space="preserve">If your final total is different than what is estimated here (i.e. you qualify for free shipping), you will receive an email with the updated amount for your budget tracking purposes. </t>
  </si>
  <si>
    <t>Email of Group Rep:</t>
  </si>
  <si>
    <t>jacqueline.kho@ubc.ca</t>
  </si>
  <si>
    <t>Submission Date:</t>
  </si>
  <si>
    <t>Any issues/discrepencies (i.e. other currencies, tax calculations), please indicate in "Notes" section!</t>
  </si>
  <si>
    <t>Product</t>
  </si>
  <si>
    <t>Qty</t>
  </si>
  <si>
    <t>Manufacturer</t>
  </si>
  <si>
    <t>Model #</t>
  </si>
  <si>
    <t>Supplier/Website Name</t>
  </si>
  <si>
    <t>Currency (select one)</t>
  </si>
  <si>
    <t>Price per Part</t>
  </si>
  <si>
    <t>Tax
(select one)</t>
  </si>
  <si>
    <t>Shipping Cost (if applicable)</t>
  </si>
  <si>
    <t>Tax on shipping?
(select one)</t>
  </si>
  <si>
    <t>Total Price</t>
  </si>
  <si>
    <t>Website Link</t>
  </si>
  <si>
    <t>Notes</t>
  </si>
  <si>
    <t>Product Cost</t>
  </si>
  <si>
    <t>Total Tax</t>
  </si>
  <si>
    <t>Tax Value</t>
  </si>
  <si>
    <t>Arduino Uno</t>
  </si>
  <si>
    <t>Arduino</t>
  </si>
  <si>
    <t>A000073</t>
  </si>
  <si>
    <t>Digikey</t>
  </si>
  <si>
    <t>CAD</t>
  </si>
  <si>
    <t>GST (5%) + PST (7%)</t>
  </si>
  <si>
    <t>Yes</t>
  </si>
  <si>
    <t xml:space="preserve">https://www.digikey.ca/en/products/detail/arduino/A000073/3476357 </t>
  </si>
  <si>
    <t>Compression Spring, 0.25" Long, 0.148"OD, 0.106"ID</t>
  </si>
  <si>
    <t>McMaster Carr</t>
  </si>
  <si>
    <t>9657K603</t>
  </si>
  <si>
    <t>USD</t>
  </si>
  <si>
    <t>GST (5%) Only</t>
  </si>
  <si>
    <t xml:space="preserve">https://www.mcmaster.com/catalog/129/1492/9657K603 </t>
  </si>
  <si>
    <t>Estimated Total</t>
  </si>
  <si>
    <r>
      <t>Course</t>
    </r>
    <r>
      <rPr>
        <sz val="11"/>
        <color theme="1"/>
        <rFont val="Calibri"/>
        <family val="2"/>
        <scheme val="minor"/>
      </rPr>
      <t xml:space="preserve"> (select one)</t>
    </r>
    <r>
      <rPr>
        <b/>
        <sz val="11"/>
        <color theme="1"/>
        <rFont val="Calibri"/>
        <family val="2"/>
        <scheme val="minor"/>
      </rPr>
      <t>:</t>
    </r>
  </si>
  <si>
    <t>No</t>
  </si>
  <si>
    <t>Currency Options</t>
  </si>
  <si>
    <t>Tax Options</t>
  </si>
  <si>
    <t>Tax Values</t>
  </si>
  <si>
    <t>Tax on Shipping?</t>
  </si>
  <si>
    <t>Course</t>
  </si>
  <si>
    <t>No Tax</t>
  </si>
  <si>
    <t>BMEG 257</t>
  </si>
  <si>
    <t>BMEG 357</t>
  </si>
  <si>
    <t>Other</t>
  </si>
  <si>
    <t>PST (7%)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</si>
</sst>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9" fontId="0" fillId="0" borderId="0" xfId="0" applyNumberFormat="1"/>
    <xf numFmtId="0" fontId="0" fillId="0" borderId="0" xfId="0" applyAlignment="1">
      <alignment horizontal="left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4" fontId="3" fillId="0" borderId="1" xfId="1" applyFont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44" fontId="0" fillId="0" borderId="1" xfId="1" applyFont="1" applyBorder="1" applyProtection="1">
      <protection locked="0"/>
    </xf>
    <xf numFmtId="0" fontId="5" fillId="0" borderId="1" xfId="3" applyBorder="1" applyProtection="1">
      <protection locked="0"/>
    </xf>
    <xf numFmtId="44" fontId="4" fillId="0" borderId="1" xfId="1" applyFont="1" applyBorder="1" applyAlignment="1" applyProtection="1">
      <alignment horizontal="center" vertical="center" wrapText="1"/>
    </xf>
    <xf numFmtId="44" fontId="0" fillId="0" borderId="1" xfId="1" applyFont="1" applyBorder="1" applyProtection="1"/>
    <xf numFmtId="44" fontId="0" fillId="0" borderId="0" xfId="1" applyFont="1" applyProtection="1"/>
    <xf numFmtId="44" fontId="0" fillId="0" borderId="1" xfId="0" applyNumberFormat="1" applyBorder="1"/>
    <xf numFmtId="9" fontId="0" fillId="0" borderId="1" xfId="2" applyFont="1" applyBorder="1" applyProtection="1"/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44" fontId="3" fillId="2" borderId="0" xfId="1" applyFont="1" applyFill="1" applyProtection="1">
      <protection locked="0"/>
    </xf>
    <xf numFmtId="44" fontId="6" fillId="2" borderId="0" xfId="1" applyFont="1" applyFill="1" applyProtection="1"/>
    <xf numFmtId="44" fontId="4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5" fillId="0" borderId="1" xfId="3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5" fillId="0" borderId="5" xfId="3" applyFill="1" applyBorder="1" applyAlignment="1" applyProtection="1">
      <alignment horizontal="center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cmaster.com/catalog/129/1492/9657K603" TargetMode="External"/><Relationship Id="rId2" Type="http://schemas.openxmlformats.org/officeDocument/2006/relationships/hyperlink" Target="https://www.digikey.ca/en/products/detail/arduino/A000073/3476357" TargetMode="External"/><Relationship Id="rId1" Type="http://schemas.openxmlformats.org/officeDocument/2006/relationships/hyperlink" Target="mailto:jacqueline.kho@ubc.c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A8314-81B4-4223-BE6C-8C784B8C7727}">
  <sheetPr codeName="Sheet1"/>
  <dimension ref="A1:Q46"/>
  <sheetViews>
    <sheetView workbookViewId="0">
      <selection activeCell="I9" sqref="I9"/>
    </sheetView>
  </sheetViews>
  <sheetFormatPr defaultColWidth="8.85546875" defaultRowHeight="14.45"/>
  <cols>
    <col min="1" max="1" width="23.140625" style="5" customWidth="1"/>
    <col min="2" max="2" width="3.5703125" style="5" bestFit="1" customWidth="1"/>
    <col min="3" max="3" width="13.42578125" style="5" customWidth="1"/>
    <col min="4" max="4" width="12.85546875" style="5" customWidth="1"/>
    <col min="5" max="5" width="16.85546875" style="5" customWidth="1"/>
    <col min="6" max="6" width="10.5703125" style="5" customWidth="1"/>
    <col min="7" max="7" width="12.7109375" style="6" customWidth="1"/>
    <col min="8" max="8" width="16.85546875" style="5" customWidth="1"/>
    <col min="9" max="9" width="13.85546875" style="6" customWidth="1"/>
    <col min="10" max="10" width="15.7109375" style="6" customWidth="1"/>
    <col min="11" max="11" width="14.140625" style="6" customWidth="1"/>
    <col min="12" max="12" width="21.28515625" style="5" customWidth="1"/>
    <col min="13" max="13" width="14.42578125" style="5" customWidth="1"/>
    <col min="14" max="14" width="8.85546875" hidden="1" customWidth="1"/>
    <col min="15" max="15" width="12.5703125" style="22" hidden="1" customWidth="1"/>
    <col min="16" max="16" width="8.85546875" hidden="1" customWidth="1"/>
    <col min="17" max="16384" width="8.85546875" style="5"/>
  </cols>
  <sheetData>
    <row r="1" spans="1:17">
      <c r="A1" s="4" t="s">
        <v>0</v>
      </c>
      <c r="B1" s="32" t="s">
        <v>1</v>
      </c>
      <c r="C1" s="32"/>
      <c r="D1" s="32"/>
      <c r="F1" s="31" t="s">
        <v>2</v>
      </c>
      <c r="G1" s="31"/>
      <c r="H1" s="31"/>
      <c r="I1" s="31"/>
      <c r="J1" s="31"/>
      <c r="K1" s="31"/>
      <c r="L1" s="31"/>
      <c r="M1" s="31"/>
    </row>
    <row r="2" spans="1:17">
      <c r="A2" s="4" t="s">
        <v>3</v>
      </c>
      <c r="B2" s="32">
        <v>0</v>
      </c>
      <c r="C2" s="32"/>
      <c r="D2" s="32"/>
      <c r="F2" s="32" t="s">
        <v>4</v>
      </c>
      <c r="G2" s="32"/>
      <c r="H2" s="32"/>
      <c r="I2" s="32"/>
      <c r="J2" s="32"/>
      <c r="K2" s="32"/>
      <c r="L2" s="32"/>
      <c r="M2" s="32"/>
    </row>
    <row r="3" spans="1:17" ht="14.45" customHeight="1">
      <c r="A3" s="4" t="s">
        <v>5</v>
      </c>
      <c r="B3" s="32" t="s">
        <v>6</v>
      </c>
      <c r="C3" s="32"/>
      <c r="D3" s="32"/>
      <c r="F3" s="30" t="s">
        <v>7</v>
      </c>
      <c r="G3" s="30"/>
      <c r="H3" s="30"/>
      <c r="I3" s="30"/>
      <c r="J3" s="30"/>
      <c r="K3" s="30"/>
      <c r="L3" s="30"/>
      <c r="M3" s="30"/>
    </row>
    <row r="4" spans="1:17" ht="14.45" customHeight="1">
      <c r="A4" s="4" t="s">
        <v>8</v>
      </c>
      <c r="B4" s="33" t="s">
        <v>9</v>
      </c>
      <c r="C4" s="32"/>
      <c r="D4" s="32"/>
      <c r="F4" s="30"/>
      <c r="G4" s="30"/>
      <c r="H4" s="30"/>
      <c r="I4" s="30"/>
      <c r="J4" s="30"/>
      <c r="K4" s="30"/>
      <c r="L4" s="30"/>
      <c r="M4" s="30"/>
    </row>
    <row r="5" spans="1:17">
      <c r="A5" s="4" t="s">
        <v>10</v>
      </c>
      <c r="B5" s="34">
        <v>45008</v>
      </c>
      <c r="C5" s="34"/>
      <c r="D5" s="34"/>
      <c r="F5" s="30" t="s">
        <v>11</v>
      </c>
      <c r="G5" s="30"/>
      <c r="H5" s="30"/>
      <c r="I5" s="30"/>
      <c r="J5" s="30"/>
      <c r="K5" s="30"/>
      <c r="L5" s="30"/>
      <c r="M5" s="30"/>
    </row>
    <row r="6" spans="1:17">
      <c r="A6" s="7"/>
      <c r="B6" s="8"/>
      <c r="C6" s="8"/>
      <c r="D6" s="9"/>
    </row>
    <row r="7" spans="1:17" s="14" customFormat="1" ht="28.9">
      <c r="A7" s="10" t="s">
        <v>12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1" t="s">
        <v>18</v>
      </c>
      <c r="H7" s="10" t="s">
        <v>19</v>
      </c>
      <c r="I7" s="12" t="s">
        <v>20</v>
      </c>
      <c r="J7" s="12" t="s">
        <v>21</v>
      </c>
      <c r="K7" s="29" t="s">
        <v>22</v>
      </c>
      <c r="L7" s="13" t="s">
        <v>23</v>
      </c>
      <c r="M7" s="13" t="s">
        <v>24</v>
      </c>
      <c r="N7" s="20" t="s">
        <v>25</v>
      </c>
      <c r="O7" s="20" t="s">
        <v>26</v>
      </c>
      <c r="P7" s="20" t="s">
        <v>27</v>
      </c>
      <c r="Q7" s="5"/>
    </row>
    <row r="8" spans="1:17">
      <c r="A8" s="15" t="s">
        <v>28</v>
      </c>
      <c r="B8" s="16">
        <v>1</v>
      </c>
      <c r="C8" s="16" t="s">
        <v>29</v>
      </c>
      <c r="D8" s="17" t="s">
        <v>30</v>
      </c>
      <c r="E8" s="16" t="s">
        <v>31</v>
      </c>
      <c r="F8" s="16" t="s">
        <v>32</v>
      </c>
      <c r="G8" s="18">
        <v>38.65</v>
      </c>
      <c r="H8" s="16" t="s">
        <v>33</v>
      </c>
      <c r="I8" s="18">
        <v>8</v>
      </c>
      <c r="J8" s="18" t="s">
        <v>34</v>
      </c>
      <c r="K8" s="21">
        <f>$N8+$I8+$O8</f>
        <v>52.247999999999998</v>
      </c>
      <c r="L8" s="19" t="s">
        <v>35</v>
      </c>
      <c r="M8" s="16"/>
      <c r="N8" s="23">
        <f>$B8*$G8</f>
        <v>38.65</v>
      </c>
      <c r="O8" s="21">
        <f>IF(ISERROR(IF($J8="Yes", ($N8+I8)*$P8, $N8*$P8)), 0, IF($J8="Yes", ($N8+$I8)*$P8, N8*$P8))</f>
        <v>5.5979999999999999</v>
      </c>
      <c r="P8" s="24">
        <f>IF(ISERROR(VLOOKUP($H8, 'Dropdown Options (DON''T TOUCH)'!$B:$C, 2, FALSE)), "", VLOOKUP($H8, 'Dropdown Options (DON''T TOUCH)'!$B:$C, 2, FALSE))</f>
        <v>0.12</v>
      </c>
    </row>
    <row r="9" spans="1:17" ht="28.9">
      <c r="A9" s="15" t="s">
        <v>36</v>
      </c>
      <c r="B9" s="16">
        <v>1</v>
      </c>
      <c r="C9" s="16" t="s">
        <v>37</v>
      </c>
      <c r="D9" s="17" t="s">
        <v>38</v>
      </c>
      <c r="E9" s="16" t="s">
        <v>37</v>
      </c>
      <c r="F9" s="16" t="s">
        <v>39</v>
      </c>
      <c r="G9" s="18">
        <v>6.33</v>
      </c>
      <c r="H9" s="16" t="s">
        <v>40</v>
      </c>
      <c r="I9" s="18">
        <v>20.97</v>
      </c>
      <c r="J9" s="18" t="s">
        <v>34</v>
      </c>
      <c r="K9" s="21">
        <f t="shared" ref="K9:K45" si="0">$N9+$I9+$O9</f>
        <v>28.664999999999996</v>
      </c>
      <c r="L9" s="19" t="s">
        <v>41</v>
      </c>
      <c r="M9" s="16"/>
      <c r="N9" s="23">
        <f t="shared" ref="N9:N45" si="1">$B9*$G9</f>
        <v>6.33</v>
      </c>
      <c r="O9" s="21">
        <f t="shared" ref="O9:O45" si="2">IF(ISERROR(IF($J9="Yes", ($N9+I9)*$P9, $N9*$P9)), 0, IF($J9="Yes", ($N9+$I9)*$P9, N9*$P9))</f>
        <v>1.365</v>
      </c>
      <c r="P9" s="24">
        <f>IF(ISERROR(VLOOKUP($H9, 'Dropdown Options (DON''T TOUCH)'!$B:$C, 2, FALSE)), "", VLOOKUP($H9, 'Dropdown Options (DON''T TOUCH)'!$B:$C, 2, FALSE))</f>
        <v>0.05</v>
      </c>
    </row>
    <row r="10" spans="1:17">
      <c r="A10" s="16"/>
      <c r="B10" s="16"/>
      <c r="C10" s="16"/>
      <c r="D10" s="16"/>
      <c r="E10" s="16"/>
      <c r="F10" s="16"/>
      <c r="G10" s="18"/>
      <c r="H10" s="16"/>
      <c r="I10" s="18"/>
      <c r="J10" s="18"/>
      <c r="K10" s="21">
        <f t="shared" si="0"/>
        <v>0</v>
      </c>
      <c r="L10" s="16"/>
      <c r="M10" s="16"/>
      <c r="N10" s="23">
        <f t="shared" si="1"/>
        <v>0</v>
      </c>
      <c r="O10" s="21">
        <f t="shared" si="2"/>
        <v>0</v>
      </c>
      <c r="P10" s="24" t="str">
        <f>IF(ISERROR(VLOOKUP($H10, 'Dropdown Options (DON''T TOUCH)'!$B:$C, 2, FALSE)), "", VLOOKUP($H10, 'Dropdown Options (DON''T TOUCH)'!$B:$C, 2, FALSE))</f>
        <v/>
      </c>
    </row>
    <row r="11" spans="1:17">
      <c r="A11" s="16"/>
      <c r="B11" s="16"/>
      <c r="C11" s="16"/>
      <c r="D11" s="16"/>
      <c r="E11" s="16"/>
      <c r="F11" s="16"/>
      <c r="G11" s="18"/>
      <c r="H11" s="16"/>
      <c r="I11" s="18"/>
      <c r="J11" s="18"/>
      <c r="K11" s="21">
        <f t="shared" si="0"/>
        <v>0</v>
      </c>
      <c r="L11" s="16"/>
      <c r="M11" s="16"/>
      <c r="N11" s="23">
        <f t="shared" si="1"/>
        <v>0</v>
      </c>
      <c r="O11" s="21">
        <f t="shared" si="2"/>
        <v>0</v>
      </c>
      <c r="P11" s="24" t="str">
        <f>IF(ISERROR(VLOOKUP($H11, 'Dropdown Options (DON''T TOUCH)'!$B:$C, 2, FALSE)), "", VLOOKUP($H11, 'Dropdown Options (DON''T TOUCH)'!$B:$C, 2, FALSE))</f>
        <v/>
      </c>
    </row>
    <row r="12" spans="1:17">
      <c r="A12" s="16"/>
      <c r="B12" s="16"/>
      <c r="C12" s="16"/>
      <c r="D12" s="16"/>
      <c r="E12" s="16"/>
      <c r="F12" s="16"/>
      <c r="G12" s="18"/>
      <c r="H12" s="16"/>
      <c r="I12" s="18"/>
      <c r="J12" s="18"/>
      <c r="K12" s="21">
        <f t="shared" si="0"/>
        <v>0</v>
      </c>
      <c r="L12" s="16"/>
      <c r="M12" s="16"/>
      <c r="N12" s="23">
        <f t="shared" si="1"/>
        <v>0</v>
      </c>
      <c r="O12" s="21">
        <f t="shared" si="2"/>
        <v>0</v>
      </c>
      <c r="P12" s="24" t="str">
        <f>IF(ISERROR(VLOOKUP($H12, 'Dropdown Options (DON''T TOUCH)'!$B:$C, 2, FALSE)), "", VLOOKUP($H12, 'Dropdown Options (DON''T TOUCH)'!$B:$C, 2, FALSE))</f>
        <v/>
      </c>
    </row>
    <row r="13" spans="1:17">
      <c r="A13" s="16"/>
      <c r="B13" s="16"/>
      <c r="C13" s="16"/>
      <c r="D13" s="16"/>
      <c r="E13" s="16"/>
      <c r="F13" s="16"/>
      <c r="G13" s="18"/>
      <c r="H13" s="16"/>
      <c r="I13" s="18"/>
      <c r="J13" s="18"/>
      <c r="K13" s="21">
        <f t="shared" si="0"/>
        <v>0</v>
      </c>
      <c r="L13" s="16"/>
      <c r="M13" s="16"/>
      <c r="N13" s="23">
        <f t="shared" si="1"/>
        <v>0</v>
      </c>
      <c r="O13" s="21">
        <f t="shared" si="2"/>
        <v>0</v>
      </c>
      <c r="P13" s="24" t="str">
        <f>IF(ISERROR(VLOOKUP($H13, 'Dropdown Options (DON''T TOUCH)'!$B:$C, 2, FALSE)), "", VLOOKUP($H13, 'Dropdown Options (DON''T TOUCH)'!$B:$C, 2, FALSE))</f>
        <v/>
      </c>
    </row>
    <row r="14" spans="1:17">
      <c r="A14" s="16"/>
      <c r="B14" s="16"/>
      <c r="C14" s="16"/>
      <c r="D14" s="16"/>
      <c r="E14" s="16"/>
      <c r="F14" s="16"/>
      <c r="G14" s="18"/>
      <c r="H14" s="16"/>
      <c r="I14" s="18"/>
      <c r="J14" s="18"/>
      <c r="K14" s="21">
        <f t="shared" si="0"/>
        <v>0</v>
      </c>
      <c r="L14" s="16"/>
      <c r="M14" s="16"/>
      <c r="N14" s="23">
        <f t="shared" si="1"/>
        <v>0</v>
      </c>
      <c r="O14" s="21">
        <f t="shared" si="2"/>
        <v>0</v>
      </c>
      <c r="P14" s="24" t="str">
        <f>IF(ISERROR(VLOOKUP($H14, 'Dropdown Options (DON''T TOUCH)'!$B:$C, 2, FALSE)), "", VLOOKUP($H14, 'Dropdown Options (DON''T TOUCH)'!$B:$C, 2, FALSE))</f>
        <v/>
      </c>
    </row>
    <row r="15" spans="1:17">
      <c r="A15" s="16"/>
      <c r="B15" s="16"/>
      <c r="C15" s="16"/>
      <c r="D15" s="16"/>
      <c r="E15" s="16"/>
      <c r="F15" s="16"/>
      <c r="G15" s="18"/>
      <c r="H15" s="16"/>
      <c r="I15" s="18"/>
      <c r="J15" s="18"/>
      <c r="K15" s="21">
        <f t="shared" si="0"/>
        <v>0</v>
      </c>
      <c r="L15" s="16"/>
      <c r="M15" s="16"/>
      <c r="N15" s="23">
        <f t="shared" si="1"/>
        <v>0</v>
      </c>
      <c r="O15" s="21">
        <f t="shared" si="2"/>
        <v>0</v>
      </c>
      <c r="P15" s="24" t="str">
        <f>IF(ISERROR(VLOOKUP($H15, 'Dropdown Options (DON''T TOUCH)'!$B:$C, 2, FALSE)), "", VLOOKUP($H15, 'Dropdown Options (DON''T TOUCH)'!$B:$C, 2, FALSE))</f>
        <v/>
      </c>
    </row>
    <row r="16" spans="1:17">
      <c r="A16" s="16"/>
      <c r="B16" s="16"/>
      <c r="C16" s="16"/>
      <c r="D16" s="16"/>
      <c r="E16" s="16"/>
      <c r="F16" s="16"/>
      <c r="G16" s="18"/>
      <c r="H16" s="16"/>
      <c r="I16" s="18"/>
      <c r="J16" s="18"/>
      <c r="K16" s="21">
        <f t="shared" si="0"/>
        <v>0</v>
      </c>
      <c r="L16" s="16"/>
      <c r="M16" s="16"/>
      <c r="N16" s="23">
        <f t="shared" si="1"/>
        <v>0</v>
      </c>
      <c r="O16" s="21">
        <f t="shared" si="2"/>
        <v>0</v>
      </c>
      <c r="P16" s="24" t="str">
        <f>IF(ISERROR(VLOOKUP($H16, 'Dropdown Options (DON''T TOUCH)'!$B:$C, 2, FALSE)), "", VLOOKUP($H16, 'Dropdown Options (DON''T TOUCH)'!$B:$C, 2, FALSE))</f>
        <v/>
      </c>
    </row>
    <row r="17" spans="1:16">
      <c r="A17" s="16"/>
      <c r="B17" s="16"/>
      <c r="C17" s="16"/>
      <c r="D17" s="16"/>
      <c r="E17" s="16"/>
      <c r="F17" s="16"/>
      <c r="G17" s="18"/>
      <c r="H17" s="16"/>
      <c r="I17" s="18"/>
      <c r="J17" s="18"/>
      <c r="K17" s="21">
        <f t="shared" si="0"/>
        <v>0</v>
      </c>
      <c r="L17" s="16"/>
      <c r="M17" s="16"/>
      <c r="N17" s="23">
        <f t="shared" si="1"/>
        <v>0</v>
      </c>
      <c r="O17" s="21">
        <f t="shared" si="2"/>
        <v>0</v>
      </c>
      <c r="P17" s="24" t="str">
        <f>IF(ISERROR(VLOOKUP($H17, 'Dropdown Options (DON''T TOUCH)'!$B:$C, 2, FALSE)), "", VLOOKUP($H17, 'Dropdown Options (DON''T TOUCH)'!$B:$C, 2, FALSE))</f>
        <v/>
      </c>
    </row>
    <row r="18" spans="1:16">
      <c r="A18" s="16"/>
      <c r="B18" s="16"/>
      <c r="C18" s="16"/>
      <c r="D18" s="16"/>
      <c r="E18" s="16"/>
      <c r="F18" s="16"/>
      <c r="G18" s="18"/>
      <c r="H18" s="16"/>
      <c r="I18" s="18"/>
      <c r="J18" s="18"/>
      <c r="K18" s="21">
        <f t="shared" si="0"/>
        <v>0</v>
      </c>
      <c r="L18" s="16"/>
      <c r="M18" s="16"/>
      <c r="N18" s="23">
        <f t="shared" si="1"/>
        <v>0</v>
      </c>
      <c r="O18" s="21">
        <f t="shared" si="2"/>
        <v>0</v>
      </c>
      <c r="P18" s="24" t="str">
        <f>IF(ISERROR(VLOOKUP($H18, 'Dropdown Options (DON''T TOUCH)'!$B:$C, 2, FALSE)), "", VLOOKUP($H18, 'Dropdown Options (DON''T TOUCH)'!$B:$C, 2, FALSE))</f>
        <v/>
      </c>
    </row>
    <row r="19" spans="1:16">
      <c r="A19" s="16"/>
      <c r="B19" s="16"/>
      <c r="C19" s="16"/>
      <c r="D19" s="16"/>
      <c r="E19" s="16"/>
      <c r="F19" s="16"/>
      <c r="G19" s="18"/>
      <c r="H19" s="16"/>
      <c r="I19" s="18"/>
      <c r="J19" s="18"/>
      <c r="K19" s="21">
        <f t="shared" si="0"/>
        <v>0</v>
      </c>
      <c r="L19" s="16"/>
      <c r="M19" s="16"/>
      <c r="N19" s="23">
        <f t="shared" si="1"/>
        <v>0</v>
      </c>
      <c r="O19" s="21">
        <f t="shared" si="2"/>
        <v>0</v>
      </c>
      <c r="P19" s="24" t="str">
        <f>IF(ISERROR(VLOOKUP($H19, 'Dropdown Options (DON''T TOUCH)'!$B:$C, 2, FALSE)), "", VLOOKUP($H19, 'Dropdown Options (DON''T TOUCH)'!$B:$C, 2, FALSE))</f>
        <v/>
      </c>
    </row>
    <row r="20" spans="1:16">
      <c r="A20" s="16"/>
      <c r="B20" s="16"/>
      <c r="C20" s="16"/>
      <c r="D20" s="16"/>
      <c r="E20" s="16"/>
      <c r="F20" s="16"/>
      <c r="G20" s="18"/>
      <c r="H20" s="16"/>
      <c r="I20" s="18"/>
      <c r="J20" s="18"/>
      <c r="K20" s="21">
        <f t="shared" si="0"/>
        <v>0</v>
      </c>
      <c r="L20" s="16"/>
      <c r="M20" s="16"/>
      <c r="N20" s="23">
        <f t="shared" si="1"/>
        <v>0</v>
      </c>
      <c r="O20" s="21">
        <f t="shared" si="2"/>
        <v>0</v>
      </c>
      <c r="P20" s="24" t="str">
        <f>IF(ISERROR(VLOOKUP($H20, 'Dropdown Options (DON''T TOUCH)'!$B:$C, 2, FALSE)), "", VLOOKUP($H20, 'Dropdown Options (DON''T TOUCH)'!$B:$C, 2, FALSE))</f>
        <v/>
      </c>
    </row>
    <row r="21" spans="1:16">
      <c r="A21" s="16"/>
      <c r="B21" s="16"/>
      <c r="C21" s="16"/>
      <c r="D21" s="16"/>
      <c r="E21" s="16"/>
      <c r="F21" s="16"/>
      <c r="G21" s="18"/>
      <c r="H21" s="16"/>
      <c r="I21" s="18"/>
      <c r="J21" s="18"/>
      <c r="K21" s="21">
        <f t="shared" si="0"/>
        <v>0</v>
      </c>
      <c r="L21" s="16"/>
      <c r="M21" s="16"/>
      <c r="N21" s="23">
        <f t="shared" si="1"/>
        <v>0</v>
      </c>
      <c r="O21" s="21">
        <f t="shared" si="2"/>
        <v>0</v>
      </c>
      <c r="P21" s="24" t="str">
        <f>IF(ISERROR(VLOOKUP($H21, 'Dropdown Options (DON''T TOUCH)'!$B:$C, 2, FALSE)), "", VLOOKUP($H21, 'Dropdown Options (DON''T TOUCH)'!$B:$C, 2, FALSE))</f>
        <v/>
      </c>
    </row>
    <row r="22" spans="1:16">
      <c r="A22" s="16"/>
      <c r="B22" s="16"/>
      <c r="C22" s="16"/>
      <c r="D22" s="16"/>
      <c r="E22" s="16"/>
      <c r="F22" s="16"/>
      <c r="G22" s="18"/>
      <c r="H22" s="16"/>
      <c r="I22" s="18"/>
      <c r="J22" s="18"/>
      <c r="K22" s="21">
        <f t="shared" si="0"/>
        <v>0</v>
      </c>
      <c r="L22" s="16"/>
      <c r="M22" s="16"/>
      <c r="N22" s="23">
        <f t="shared" si="1"/>
        <v>0</v>
      </c>
      <c r="O22" s="21">
        <f t="shared" si="2"/>
        <v>0</v>
      </c>
      <c r="P22" s="24" t="str">
        <f>IF(ISERROR(VLOOKUP($H22, 'Dropdown Options (DON''T TOUCH)'!$B:$C, 2, FALSE)), "", VLOOKUP($H22, 'Dropdown Options (DON''T TOUCH)'!$B:$C, 2, FALSE))</f>
        <v/>
      </c>
    </row>
    <row r="23" spans="1:16">
      <c r="A23" s="16"/>
      <c r="B23" s="16"/>
      <c r="C23" s="16"/>
      <c r="D23" s="16"/>
      <c r="E23" s="16"/>
      <c r="F23" s="16"/>
      <c r="G23" s="18"/>
      <c r="H23" s="16"/>
      <c r="I23" s="18"/>
      <c r="J23" s="18"/>
      <c r="K23" s="21">
        <f t="shared" si="0"/>
        <v>0</v>
      </c>
      <c r="L23" s="16"/>
      <c r="M23" s="16"/>
      <c r="N23" s="23">
        <f t="shared" si="1"/>
        <v>0</v>
      </c>
      <c r="O23" s="21">
        <f t="shared" si="2"/>
        <v>0</v>
      </c>
      <c r="P23" s="24" t="str">
        <f>IF(ISERROR(VLOOKUP($H23, 'Dropdown Options (DON''T TOUCH)'!$B:$C, 2, FALSE)), "", VLOOKUP($H23, 'Dropdown Options (DON''T TOUCH)'!$B:$C, 2, FALSE))</f>
        <v/>
      </c>
    </row>
    <row r="24" spans="1:16">
      <c r="A24" s="16"/>
      <c r="B24" s="16"/>
      <c r="C24" s="16"/>
      <c r="D24" s="16"/>
      <c r="E24" s="16"/>
      <c r="F24" s="16"/>
      <c r="G24" s="18"/>
      <c r="H24" s="16"/>
      <c r="I24" s="18"/>
      <c r="J24" s="18"/>
      <c r="K24" s="21">
        <f t="shared" si="0"/>
        <v>0</v>
      </c>
      <c r="L24" s="16"/>
      <c r="M24" s="16"/>
      <c r="N24" s="23">
        <f t="shared" si="1"/>
        <v>0</v>
      </c>
      <c r="O24" s="21">
        <f t="shared" si="2"/>
        <v>0</v>
      </c>
      <c r="P24" s="24" t="str">
        <f>IF(ISERROR(VLOOKUP($H24, 'Dropdown Options (DON''T TOUCH)'!$B:$C, 2, FALSE)), "", VLOOKUP($H24, 'Dropdown Options (DON''T TOUCH)'!$B:$C, 2, FALSE))</f>
        <v/>
      </c>
    </row>
    <row r="25" spans="1:16">
      <c r="A25" s="16"/>
      <c r="B25" s="16"/>
      <c r="C25" s="16"/>
      <c r="D25" s="16"/>
      <c r="E25" s="16"/>
      <c r="F25" s="16"/>
      <c r="G25" s="18"/>
      <c r="H25" s="16"/>
      <c r="I25" s="18"/>
      <c r="J25" s="18"/>
      <c r="K25" s="21">
        <f t="shared" si="0"/>
        <v>0</v>
      </c>
      <c r="L25" s="16"/>
      <c r="M25" s="16"/>
      <c r="N25" s="23">
        <f t="shared" si="1"/>
        <v>0</v>
      </c>
      <c r="O25" s="21">
        <f t="shared" si="2"/>
        <v>0</v>
      </c>
      <c r="P25" s="24" t="str">
        <f>IF(ISERROR(VLOOKUP($H25, 'Dropdown Options (DON''T TOUCH)'!$B:$C, 2, FALSE)), "", VLOOKUP($H25, 'Dropdown Options (DON''T TOUCH)'!$B:$C, 2, FALSE))</f>
        <v/>
      </c>
    </row>
    <row r="26" spans="1:16">
      <c r="A26" s="16"/>
      <c r="B26" s="16"/>
      <c r="C26" s="16"/>
      <c r="D26" s="16"/>
      <c r="E26" s="16"/>
      <c r="F26" s="16"/>
      <c r="G26" s="18"/>
      <c r="H26" s="16"/>
      <c r="I26" s="18"/>
      <c r="J26" s="18"/>
      <c r="K26" s="21">
        <f t="shared" si="0"/>
        <v>0</v>
      </c>
      <c r="L26" s="16"/>
      <c r="M26" s="16"/>
      <c r="N26" s="23">
        <f t="shared" si="1"/>
        <v>0</v>
      </c>
      <c r="O26" s="21">
        <f t="shared" si="2"/>
        <v>0</v>
      </c>
      <c r="P26" s="24" t="str">
        <f>IF(ISERROR(VLOOKUP($H26, 'Dropdown Options (DON''T TOUCH)'!$B:$C, 2, FALSE)), "", VLOOKUP($H26, 'Dropdown Options (DON''T TOUCH)'!$B:$C, 2, FALSE))</f>
        <v/>
      </c>
    </row>
    <row r="27" spans="1:16">
      <c r="A27" s="16"/>
      <c r="B27" s="16"/>
      <c r="C27" s="16"/>
      <c r="D27" s="16"/>
      <c r="E27" s="16"/>
      <c r="F27" s="16"/>
      <c r="G27" s="18"/>
      <c r="H27" s="16"/>
      <c r="I27" s="18"/>
      <c r="J27" s="18"/>
      <c r="K27" s="21">
        <f t="shared" si="0"/>
        <v>0</v>
      </c>
      <c r="L27" s="16"/>
      <c r="M27" s="16"/>
      <c r="N27" s="23">
        <f t="shared" si="1"/>
        <v>0</v>
      </c>
      <c r="O27" s="21">
        <f t="shared" si="2"/>
        <v>0</v>
      </c>
      <c r="P27" s="24" t="str">
        <f>IF(ISERROR(VLOOKUP($H27, 'Dropdown Options (DON''T TOUCH)'!$B:$C, 2, FALSE)), "", VLOOKUP($H27, 'Dropdown Options (DON''T TOUCH)'!$B:$C, 2, FALSE))</f>
        <v/>
      </c>
    </row>
    <row r="28" spans="1:16">
      <c r="A28" s="16"/>
      <c r="B28" s="16"/>
      <c r="C28" s="16"/>
      <c r="D28" s="16"/>
      <c r="E28" s="16"/>
      <c r="F28" s="16"/>
      <c r="G28" s="18"/>
      <c r="H28" s="16"/>
      <c r="I28" s="18"/>
      <c r="J28" s="18"/>
      <c r="K28" s="21">
        <f t="shared" si="0"/>
        <v>0</v>
      </c>
      <c r="L28" s="16"/>
      <c r="M28" s="16"/>
      <c r="N28" s="23">
        <f t="shared" si="1"/>
        <v>0</v>
      </c>
      <c r="O28" s="21">
        <f t="shared" si="2"/>
        <v>0</v>
      </c>
      <c r="P28" s="24" t="str">
        <f>IF(ISERROR(VLOOKUP($H28, 'Dropdown Options (DON''T TOUCH)'!$B:$C, 2, FALSE)), "", VLOOKUP($H28, 'Dropdown Options (DON''T TOUCH)'!$B:$C, 2, FALSE))</f>
        <v/>
      </c>
    </row>
    <row r="29" spans="1:16">
      <c r="A29" s="16"/>
      <c r="B29" s="16"/>
      <c r="C29" s="16"/>
      <c r="D29" s="16"/>
      <c r="E29" s="16"/>
      <c r="F29" s="16"/>
      <c r="G29" s="18"/>
      <c r="H29" s="16"/>
      <c r="I29" s="18"/>
      <c r="J29" s="18"/>
      <c r="K29" s="21">
        <f t="shared" si="0"/>
        <v>0</v>
      </c>
      <c r="L29" s="16"/>
      <c r="M29" s="16"/>
      <c r="N29" s="23">
        <f t="shared" si="1"/>
        <v>0</v>
      </c>
      <c r="O29" s="21">
        <f t="shared" si="2"/>
        <v>0</v>
      </c>
      <c r="P29" s="24" t="str">
        <f>IF(ISERROR(VLOOKUP($H29, 'Dropdown Options (DON''T TOUCH)'!$B:$C, 2, FALSE)), "", VLOOKUP($H29, 'Dropdown Options (DON''T TOUCH)'!$B:$C, 2, FALSE))</f>
        <v/>
      </c>
    </row>
    <row r="30" spans="1:16">
      <c r="A30" s="16"/>
      <c r="B30" s="16"/>
      <c r="C30" s="16"/>
      <c r="D30" s="16"/>
      <c r="E30" s="16"/>
      <c r="F30" s="16"/>
      <c r="G30" s="18"/>
      <c r="H30" s="16"/>
      <c r="I30" s="18"/>
      <c r="J30" s="18"/>
      <c r="K30" s="21">
        <f t="shared" si="0"/>
        <v>0</v>
      </c>
      <c r="L30" s="16"/>
      <c r="M30" s="16"/>
      <c r="N30" s="23">
        <f t="shared" si="1"/>
        <v>0</v>
      </c>
      <c r="O30" s="21">
        <f t="shared" si="2"/>
        <v>0</v>
      </c>
      <c r="P30" s="24" t="str">
        <f>IF(ISERROR(VLOOKUP($H30, 'Dropdown Options (DON''T TOUCH)'!$B:$C, 2, FALSE)), "", VLOOKUP($H30, 'Dropdown Options (DON''T TOUCH)'!$B:$C, 2, FALSE))</f>
        <v/>
      </c>
    </row>
    <row r="31" spans="1:16">
      <c r="A31" s="16"/>
      <c r="B31" s="16"/>
      <c r="C31" s="16"/>
      <c r="D31" s="16"/>
      <c r="E31" s="16"/>
      <c r="F31" s="16"/>
      <c r="G31" s="18"/>
      <c r="H31" s="16"/>
      <c r="I31" s="18"/>
      <c r="J31" s="18"/>
      <c r="K31" s="21">
        <f t="shared" si="0"/>
        <v>0</v>
      </c>
      <c r="L31" s="16"/>
      <c r="M31" s="16"/>
      <c r="N31" s="23">
        <f t="shared" si="1"/>
        <v>0</v>
      </c>
      <c r="O31" s="21">
        <f t="shared" si="2"/>
        <v>0</v>
      </c>
      <c r="P31" s="24" t="str">
        <f>IF(ISERROR(VLOOKUP($H31, 'Dropdown Options (DON''T TOUCH)'!$B:$C, 2, FALSE)), "", VLOOKUP($H31, 'Dropdown Options (DON''T TOUCH)'!$B:$C, 2, FALSE))</f>
        <v/>
      </c>
    </row>
    <row r="32" spans="1:16">
      <c r="A32" s="16"/>
      <c r="B32" s="16"/>
      <c r="C32" s="16"/>
      <c r="D32" s="16"/>
      <c r="E32" s="16"/>
      <c r="F32" s="16"/>
      <c r="G32" s="18"/>
      <c r="H32" s="16"/>
      <c r="I32" s="18"/>
      <c r="J32" s="18"/>
      <c r="K32" s="21">
        <f t="shared" si="0"/>
        <v>0</v>
      </c>
      <c r="L32" s="16"/>
      <c r="M32" s="16"/>
      <c r="N32" s="23">
        <f t="shared" si="1"/>
        <v>0</v>
      </c>
      <c r="O32" s="21">
        <f t="shared" si="2"/>
        <v>0</v>
      </c>
      <c r="P32" s="24" t="str">
        <f>IF(ISERROR(VLOOKUP($H32, 'Dropdown Options (DON''T TOUCH)'!$B:$C, 2, FALSE)), "", VLOOKUP($H32, 'Dropdown Options (DON''T TOUCH)'!$B:$C, 2, FALSE))</f>
        <v/>
      </c>
    </row>
    <row r="33" spans="1:16">
      <c r="A33" s="16"/>
      <c r="B33" s="16"/>
      <c r="C33" s="16"/>
      <c r="D33" s="16"/>
      <c r="E33" s="16"/>
      <c r="F33" s="16"/>
      <c r="G33" s="18"/>
      <c r="H33" s="16"/>
      <c r="I33" s="18"/>
      <c r="J33" s="18"/>
      <c r="K33" s="21">
        <f t="shared" si="0"/>
        <v>0</v>
      </c>
      <c r="L33" s="16"/>
      <c r="M33" s="16"/>
      <c r="N33" s="23">
        <f t="shared" si="1"/>
        <v>0</v>
      </c>
      <c r="O33" s="21">
        <f t="shared" si="2"/>
        <v>0</v>
      </c>
      <c r="P33" s="24" t="str">
        <f>IF(ISERROR(VLOOKUP($H33, 'Dropdown Options (DON''T TOUCH)'!$B:$C, 2, FALSE)), "", VLOOKUP($H33, 'Dropdown Options (DON''T TOUCH)'!$B:$C, 2, FALSE))</f>
        <v/>
      </c>
    </row>
    <row r="34" spans="1:16">
      <c r="A34" s="16"/>
      <c r="B34" s="16"/>
      <c r="C34" s="16"/>
      <c r="D34" s="16"/>
      <c r="E34" s="16"/>
      <c r="F34" s="16"/>
      <c r="G34" s="18"/>
      <c r="H34" s="16"/>
      <c r="I34" s="18"/>
      <c r="J34" s="18"/>
      <c r="K34" s="21">
        <f t="shared" si="0"/>
        <v>0</v>
      </c>
      <c r="L34" s="16"/>
      <c r="M34" s="16"/>
      <c r="N34" s="23">
        <f t="shared" si="1"/>
        <v>0</v>
      </c>
      <c r="O34" s="21">
        <f t="shared" si="2"/>
        <v>0</v>
      </c>
      <c r="P34" s="24" t="str">
        <f>IF(ISERROR(VLOOKUP($H34, 'Dropdown Options (DON''T TOUCH)'!$B:$C, 2, FALSE)), "", VLOOKUP($H34, 'Dropdown Options (DON''T TOUCH)'!$B:$C, 2, FALSE))</f>
        <v/>
      </c>
    </row>
    <row r="35" spans="1:16">
      <c r="A35" s="16"/>
      <c r="B35" s="16"/>
      <c r="C35" s="16"/>
      <c r="D35" s="16"/>
      <c r="E35" s="16"/>
      <c r="F35" s="16"/>
      <c r="G35" s="18"/>
      <c r="H35" s="16"/>
      <c r="I35" s="18"/>
      <c r="J35" s="18"/>
      <c r="K35" s="21">
        <f t="shared" si="0"/>
        <v>0</v>
      </c>
      <c r="L35" s="16"/>
      <c r="M35" s="16"/>
      <c r="N35" s="23">
        <f t="shared" si="1"/>
        <v>0</v>
      </c>
      <c r="O35" s="21">
        <f t="shared" si="2"/>
        <v>0</v>
      </c>
      <c r="P35" s="24" t="str">
        <f>IF(ISERROR(VLOOKUP($H35, 'Dropdown Options (DON''T TOUCH)'!$B:$C, 2, FALSE)), "", VLOOKUP($H35, 'Dropdown Options (DON''T TOUCH)'!$B:$C, 2, FALSE))</f>
        <v/>
      </c>
    </row>
    <row r="36" spans="1:16">
      <c r="A36" s="16"/>
      <c r="B36" s="16"/>
      <c r="C36" s="16"/>
      <c r="D36" s="16"/>
      <c r="E36" s="16"/>
      <c r="F36" s="16"/>
      <c r="G36" s="18"/>
      <c r="H36" s="16"/>
      <c r="I36" s="18"/>
      <c r="J36" s="18"/>
      <c r="K36" s="21">
        <f t="shared" si="0"/>
        <v>0</v>
      </c>
      <c r="L36" s="16"/>
      <c r="M36" s="16"/>
      <c r="N36" s="23">
        <f t="shared" si="1"/>
        <v>0</v>
      </c>
      <c r="O36" s="21">
        <f t="shared" si="2"/>
        <v>0</v>
      </c>
      <c r="P36" s="24" t="str">
        <f>IF(ISERROR(VLOOKUP($H36, 'Dropdown Options (DON''T TOUCH)'!$B:$C, 2, FALSE)), "", VLOOKUP($H36, 'Dropdown Options (DON''T TOUCH)'!$B:$C, 2, FALSE))</f>
        <v/>
      </c>
    </row>
    <row r="37" spans="1:16">
      <c r="A37" s="16"/>
      <c r="B37" s="16"/>
      <c r="C37" s="16"/>
      <c r="D37" s="16"/>
      <c r="E37" s="16"/>
      <c r="F37" s="16"/>
      <c r="G37" s="18"/>
      <c r="H37" s="16"/>
      <c r="I37" s="18"/>
      <c r="J37" s="18"/>
      <c r="K37" s="21">
        <f t="shared" si="0"/>
        <v>0</v>
      </c>
      <c r="L37" s="16"/>
      <c r="M37" s="16"/>
      <c r="N37" s="23">
        <f t="shared" si="1"/>
        <v>0</v>
      </c>
      <c r="O37" s="21">
        <f t="shared" si="2"/>
        <v>0</v>
      </c>
      <c r="P37" s="24" t="str">
        <f>IF(ISERROR(VLOOKUP($H37, 'Dropdown Options (DON''T TOUCH)'!$B:$C, 2, FALSE)), "", VLOOKUP($H37, 'Dropdown Options (DON''T TOUCH)'!$B:$C, 2, FALSE))</f>
        <v/>
      </c>
    </row>
    <row r="38" spans="1:16">
      <c r="A38" s="16"/>
      <c r="B38" s="16"/>
      <c r="C38" s="16"/>
      <c r="D38" s="16"/>
      <c r="E38" s="16"/>
      <c r="F38" s="16"/>
      <c r="G38" s="18"/>
      <c r="H38" s="16"/>
      <c r="I38" s="18"/>
      <c r="J38" s="18"/>
      <c r="K38" s="21">
        <f t="shared" si="0"/>
        <v>0</v>
      </c>
      <c r="L38" s="16"/>
      <c r="M38" s="16"/>
      <c r="N38" s="23">
        <f t="shared" si="1"/>
        <v>0</v>
      </c>
      <c r="O38" s="21">
        <f t="shared" si="2"/>
        <v>0</v>
      </c>
      <c r="P38" s="24" t="str">
        <f>IF(ISERROR(VLOOKUP($H38, 'Dropdown Options (DON''T TOUCH)'!$B:$C, 2, FALSE)), "", VLOOKUP($H38, 'Dropdown Options (DON''T TOUCH)'!$B:$C, 2, FALSE))</f>
        <v/>
      </c>
    </row>
    <row r="39" spans="1:16">
      <c r="A39" s="16"/>
      <c r="B39" s="16"/>
      <c r="C39" s="16"/>
      <c r="D39" s="16"/>
      <c r="E39" s="16"/>
      <c r="F39" s="16"/>
      <c r="G39" s="18"/>
      <c r="H39" s="16"/>
      <c r="I39" s="18"/>
      <c r="J39" s="18"/>
      <c r="K39" s="21">
        <f t="shared" si="0"/>
        <v>0</v>
      </c>
      <c r="L39" s="16"/>
      <c r="M39" s="16"/>
      <c r="N39" s="23">
        <f t="shared" si="1"/>
        <v>0</v>
      </c>
      <c r="O39" s="21">
        <f t="shared" si="2"/>
        <v>0</v>
      </c>
      <c r="P39" s="24" t="str">
        <f>IF(ISERROR(VLOOKUP($H39, 'Dropdown Options (DON''T TOUCH)'!$B:$C, 2, FALSE)), "", VLOOKUP($H39, 'Dropdown Options (DON''T TOUCH)'!$B:$C, 2, FALSE))</f>
        <v/>
      </c>
    </row>
    <row r="40" spans="1:16">
      <c r="A40" s="16"/>
      <c r="B40" s="16"/>
      <c r="C40" s="16"/>
      <c r="D40" s="16"/>
      <c r="E40" s="16"/>
      <c r="F40" s="16"/>
      <c r="G40" s="18"/>
      <c r="H40" s="16"/>
      <c r="I40" s="18"/>
      <c r="J40" s="18"/>
      <c r="K40" s="21">
        <f t="shared" si="0"/>
        <v>0</v>
      </c>
      <c r="L40" s="16"/>
      <c r="M40" s="16"/>
      <c r="N40" s="23">
        <f t="shared" si="1"/>
        <v>0</v>
      </c>
      <c r="O40" s="21">
        <f t="shared" si="2"/>
        <v>0</v>
      </c>
      <c r="P40" s="24" t="str">
        <f>IF(ISERROR(VLOOKUP($H40, 'Dropdown Options (DON''T TOUCH)'!$B:$C, 2, FALSE)), "", VLOOKUP($H40, 'Dropdown Options (DON''T TOUCH)'!$B:$C, 2, FALSE))</f>
        <v/>
      </c>
    </row>
    <row r="41" spans="1:16">
      <c r="A41" s="16"/>
      <c r="B41" s="16"/>
      <c r="C41" s="16"/>
      <c r="D41" s="16"/>
      <c r="E41" s="16"/>
      <c r="F41" s="16"/>
      <c r="G41" s="18"/>
      <c r="H41" s="16"/>
      <c r="I41" s="18"/>
      <c r="J41" s="18"/>
      <c r="K41" s="21">
        <f t="shared" si="0"/>
        <v>0</v>
      </c>
      <c r="L41" s="16"/>
      <c r="M41" s="16"/>
      <c r="N41" s="23">
        <f t="shared" si="1"/>
        <v>0</v>
      </c>
      <c r="O41" s="21">
        <f t="shared" si="2"/>
        <v>0</v>
      </c>
      <c r="P41" s="24" t="str">
        <f>IF(ISERROR(VLOOKUP($H41, 'Dropdown Options (DON''T TOUCH)'!$B:$C, 2, FALSE)), "", VLOOKUP($H41, 'Dropdown Options (DON''T TOUCH)'!$B:$C, 2, FALSE))</f>
        <v/>
      </c>
    </row>
    <row r="42" spans="1:16">
      <c r="A42" s="16"/>
      <c r="B42" s="16"/>
      <c r="C42" s="16"/>
      <c r="D42" s="16"/>
      <c r="E42" s="16"/>
      <c r="F42" s="16"/>
      <c r="G42" s="18"/>
      <c r="H42" s="16"/>
      <c r="I42" s="18"/>
      <c r="J42" s="18"/>
      <c r="K42" s="21">
        <f t="shared" si="0"/>
        <v>0</v>
      </c>
      <c r="L42" s="16"/>
      <c r="M42" s="16"/>
      <c r="N42" s="23">
        <f t="shared" si="1"/>
        <v>0</v>
      </c>
      <c r="O42" s="21">
        <f t="shared" si="2"/>
        <v>0</v>
      </c>
      <c r="P42" s="24" t="str">
        <f>IF(ISERROR(VLOOKUP($H42, 'Dropdown Options (DON''T TOUCH)'!$B:$C, 2, FALSE)), "", VLOOKUP($H42, 'Dropdown Options (DON''T TOUCH)'!$B:$C, 2, FALSE))</f>
        <v/>
      </c>
    </row>
    <row r="43" spans="1:16">
      <c r="A43" s="16"/>
      <c r="B43" s="16"/>
      <c r="C43" s="16"/>
      <c r="D43" s="16"/>
      <c r="E43" s="16"/>
      <c r="F43" s="16"/>
      <c r="G43" s="18"/>
      <c r="H43" s="16"/>
      <c r="I43" s="18"/>
      <c r="J43" s="18"/>
      <c r="K43" s="21">
        <f t="shared" si="0"/>
        <v>0</v>
      </c>
      <c r="L43" s="16"/>
      <c r="M43" s="16"/>
      <c r="N43" s="23">
        <f t="shared" si="1"/>
        <v>0</v>
      </c>
      <c r="O43" s="21">
        <f t="shared" si="2"/>
        <v>0</v>
      </c>
      <c r="P43" s="24" t="str">
        <f>IF(ISERROR(VLOOKUP($H43, 'Dropdown Options (DON''T TOUCH)'!$B:$C, 2, FALSE)), "", VLOOKUP($H43, 'Dropdown Options (DON''T TOUCH)'!$B:$C, 2, FALSE))</f>
        <v/>
      </c>
    </row>
    <row r="44" spans="1:16">
      <c r="A44" s="16"/>
      <c r="B44" s="16"/>
      <c r="C44" s="16"/>
      <c r="D44" s="16"/>
      <c r="E44" s="16"/>
      <c r="F44" s="16"/>
      <c r="G44" s="18"/>
      <c r="H44" s="16"/>
      <c r="I44" s="18"/>
      <c r="J44" s="18"/>
      <c r="K44" s="21">
        <f t="shared" si="0"/>
        <v>0</v>
      </c>
      <c r="L44" s="16"/>
      <c r="M44" s="16"/>
      <c r="N44" s="23">
        <f t="shared" si="1"/>
        <v>0</v>
      </c>
      <c r="O44" s="21">
        <f t="shared" si="2"/>
        <v>0</v>
      </c>
      <c r="P44" s="24" t="str">
        <f>IF(ISERROR(VLOOKUP($H44, 'Dropdown Options (DON''T TOUCH)'!$B:$C, 2, FALSE)), "", VLOOKUP($H44, 'Dropdown Options (DON''T TOUCH)'!$B:$C, 2, FALSE))</f>
        <v/>
      </c>
    </row>
    <row r="45" spans="1:16">
      <c r="A45" s="16"/>
      <c r="B45" s="16"/>
      <c r="C45" s="16"/>
      <c r="D45" s="16"/>
      <c r="E45" s="16"/>
      <c r="F45" s="16"/>
      <c r="G45" s="18"/>
      <c r="H45" s="16"/>
      <c r="I45" s="18"/>
      <c r="J45" s="18"/>
      <c r="K45" s="21">
        <f t="shared" si="0"/>
        <v>0</v>
      </c>
      <c r="L45" s="16"/>
      <c r="M45" s="16"/>
      <c r="N45" s="23">
        <f t="shared" si="1"/>
        <v>0</v>
      </c>
      <c r="O45" s="21">
        <f t="shared" si="2"/>
        <v>0</v>
      </c>
      <c r="P45" s="24" t="str">
        <f>IF(ISERROR(VLOOKUP($H45, 'Dropdown Options (DON''T TOUCH)'!$B:$C, 2, FALSE)), "", VLOOKUP($H45, 'Dropdown Options (DON''T TOUCH)'!$B:$C, 2, FALSE))</f>
        <v/>
      </c>
    </row>
    <row r="46" spans="1:16">
      <c r="J46" s="27" t="s">
        <v>42</v>
      </c>
      <c r="K46" s="28">
        <f>SUM($K8:$K45)</f>
        <v>80.912999999999997</v>
      </c>
    </row>
  </sheetData>
  <sheetProtection sheet="1" objects="1" scenarios="1"/>
  <mergeCells count="9">
    <mergeCell ref="F5:M5"/>
    <mergeCell ref="F1:M1"/>
    <mergeCell ref="F2:M2"/>
    <mergeCell ref="F3:M4"/>
    <mergeCell ref="B2:D2"/>
    <mergeCell ref="B3:D3"/>
    <mergeCell ref="B4:D4"/>
    <mergeCell ref="B5:D5"/>
    <mergeCell ref="B1:D1"/>
  </mergeCells>
  <hyperlinks>
    <hyperlink ref="B4" r:id="rId1" xr:uid="{644C222E-B281-4537-B548-2AB64E8F994F}"/>
    <hyperlink ref="L8" r:id="rId2" xr:uid="{66E50220-CC20-4051-A617-194C5BC4FDBA}"/>
    <hyperlink ref="L9" r:id="rId3" xr:uid="{F93D88B9-9A7A-4E3A-80FE-1556BF415835}"/>
  </hyperlinks>
  <pageMargins left="0.7" right="0.7" top="0.75" bottom="0.75" header="0.3" footer="0.3"/>
  <pageSetup orientation="portrait"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CC1F0F3-FFD0-4E1F-8074-E425A887C6FB}">
          <x14:formula1>
            <xm:f>'Dropdown Options (DON''T TOUCH)'!$A$2:$A$3</xm:f>
          </x14:formula1>
          <xm:sqref>F8:F45</xm:sqref>
        </x14:dataValidation>
        <x14:dataValidation type="list" allowBlank="1" showInputMessage="1" showErrorMessage="1" xr:uid="{8F362AB5-1AD6-4B21-B972-3D18C5BE630E}">
          <x14:formula1>
            <xm:f>'Dropdown Options (DON''T TOUCH)'!$D$2:$D$3</xm:f>
          </x14:formula1>
          <xm:sqref>J8:J45</xm:sqref>
        </x14:dataValidation>
        <x14:dataValidation type="list" allowBlank="1" showInputMessage="1" showErrorMessage="1" xr:uid="{5B980737-4ED7-4FE1-A2A9-DCBA2827D8CE}">
          <x14:formula1>
            <xm:f>'Dropdown Options (DON''T TOUCH)'!$E$2:$E$4</xm:f>
          </x14:formula1>
          <xm:sqref>B1 E1</xm:sqref>
        </x14:dataValidation>
        <x14:dataValidation type="list" allowBlank="1" showInputMessage="1" showErrorMessage="1" xr:uid="{D8BAD292-B409-4AC0-ADBE-145717A4E187}">
          <x14:formula1>
            <xm:f>'Dropdown Options (DON''T TOUCH)'!$B$2:$B$5</xm:f>
          </x14:formula1>
          <xm:sqref>H8:H45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2F606-EBD4-4733-9AFC-E778E222125E}">
  <sheetPr codeName="Sheet3"/>
  <dimension ref="A1:Q46"/>
  <sheetViews>
    <sheetView workbookViewId="0">
      <selection activeCell="B2" sqref="B2:D2"/>
    </sheetView>
  </sheetViews>
  <sheetFormatPr defaultColWidth="8.85546875" defaultRowHeight="14.45"/>
  <cols>
    <col min="1" max="1" width="23.140625" style="5" customWidth="1"/>
    <col min="2" max="2" width="3.5703125" style="5" bestFit="1" customWidth="1"/>
    <col min="3" max="3" width="13.42578125" style="5" customWidth="1"/>
    <col min="4" max="4" width="12.85546875" style="5" customWidth="1"/>
    <col min="5" max="5" width="16.85546875" style="5" customWidth="1"/>
    <col min="6" max="6" width="10.5703125" style="5" customWidth="1"/>
    <col min="7" max="7" width="12.7109375" style="6" customWidth="1"/>
    <col min="8" max="8" width="16.85546875" style="5" customWidth="1"/>
    <col min="9" max="9" width="13.85546875" style="6" customWidth="1"/>
    <col min="10" max="10" width="15.7109375" style="6" customWidth="1"/>
    <col min="11" max="11" width="14.140625" style="6" customWidth="1"/>
    <col min="12" max="12" width="21.28515625" style="5" customWidth="1"/>
    <col min="13" max="13" width="14.42578125" style="5" customWidth="1"/>
    <col min="14" max="14" width="8.85546875" hidden="1" customWidth="1"/>
    <col min="15" max="15" width="12.5703125" style="22" hidden="1" customWidth="1"/>
    <col min="16" max="16" width="8.85546875" hidden="1" customWidth="1"/>
    <col min="17" max="16384" width="8.85546875" style="5"/>
  </cols>
  <sheetData>
    <row r="1" spans="1:17" ht="14.65" thickBot="1">
      <c r="A1" s="25" t="s">
        <v>43</v>
      </c>
      <c r="B1" s="38"/>
      <c r="C1" s="39"/>
      <c r="D1" s="40"/>
      <c r="F1" s="31" t="s">
        <v>2</v>
      </c>
      <c r="G1" s="31"/>
      <c r="H1" s="31"/>
      <c r="I1" s="31"/>
      <c r="J1" s="31"/>
      <c r="K1" s="31"/>
      <c r="L1" s="31"/>
      <c r="M1" s="31"/>
    </row>
    <row r="2" spans="1:17" ht="14.65" thickBot="1">
      <c r="A2" s="25" t="s">
        <v>3</v>
      </c>
      <c r="B2" s="38"/>
      <c r="C2" s="39"/>
      <c r="D2" s="40"/>
      <c r="F2" s="32" t="s">
        <v>4</v>
      </c>
      <c r="G2" s="32"/>
      <c r="H2" s="32"/>
      <c r="I2" s="32"/>
      <c r="J2" s="32"/>
      <c r="K2" s="32"/>
      <c r="L2" s="32"/>
      <c r="M2" s="32"/>
    </row>
    <row r="3" spans="1:17" ht="14.45" customHeight="1" thickBot="1">
      <c r="A3" s="25" t="s">
        <v>5</v>
      </c>
      <c r="B3" s="38"/>
      <c r="C3" s="39"/>
      <c r="D3" s="40"/>
      <c r="F3" s="30" t="s">
        <v>7</v>
      </c>
      <c r="G3" s="30"/>
      <c r="H3" s="30"/>
      <c r="I3" s="30"/>
      <c r="J3" s="30"/>
      <c r="K3" s="30"/>
      <c r="L3" s="30"/>
      <c r="M3" s="30"/>
    </row>
    <row r="4" spans="1:17" ht="14.45" customHeight="1" thickBot="1">
      <c r="A4" s="25" t="s">
        <v>8</v>
      </c>
      <c r="B4" s="41"/>
      <c r="C4" s="39"/>
      <c r="D4" s="40"/>
      <c r="F4" s="30"/>
      <c r="G4" s="30"/>
      <c r="H4" s="30"/>
      <c r="I4" s="30"/>
      <c r="J4" s="30"/>
      <c r="K4" s="30"/>
      <c r="L4" s="30"/>
      <c r="M4" s="30"/>
    </row>
    <row r="5" spans="1:17" ht="14.65" thickBot="1">
      <c r="A5" s="26" t="s">
        <v>10</v>
      </c>
      <c r="B5" s="35"/>
      <c r="C5" s="36"/>
      <c r="D5" s="37"/>
      <c r="F5" s="30" t="s">
        <v>11</v>
      </c>
      <c r="G5" s="30"/>
      <c r="H5" s="30"/>
      <c r="I5" s="30"/>
      <c r="J5" s="30"/>
      <c r="K5" s="30"/>
      <c r="L5" s="30"/>
      <c r="M5" s="30"/>
    </row>
    <row r="6" spans="1:17">
      <c r="A6" s="7"/>
      <c r="B6" s="8"/>
      <c r="C6" s="8"/>
      <c r="D6" s="9"/>
    </row>
    <row r="7" spans="1:17" s="14" customFormat="1" ht="31.5" customHeight="1">
      <c r="A7" s="10" t="s">
        <v>12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1" t="s">
        <v>18</v>
      </c>
      <c r="H7" s="10" t="s">
        <v>19</v>
      </c>
      <c r="I7" s="12" t="s">
        <v>20</v>
      </c>
      <c r="J7" s="12" t="s">
        <v>21</v>
      </c>
      <c r="K7" s="29" t="s">
        <v>22</v>
      </c>
      <c r="L7" s="13" t="s">
        <v>23</v>
      </c>
      <c r="M7" s="13" t="s">
        <v>24</v>
      </c>
      <c r="N7" s="20" t="s">
        <v>25</v>
      </c>
      <c r="O7" s="20" t="s">
        <v>26</v>
      </c>
      <c r="P7" s="20" t="s">
        <v>27</v>
      </c>
      <c r="Q7" s="5"/>
    </row>
    <row r="8" spans="1:17">
      <c r="A8" s="15"/>
      <c r="B8" s="16"/>
      <c r="C8" s="16"/>
      <c r="D8" s="17"/>
      <c r="E8" s="16"/>
      <c r="F8" s="16" t="s">
        <v>32</v>
      </c>
      <c r="G8" s="18"/>
      <c r="H8" s="16" t="s">
        <v>33</v>
      </c>
      <c r="I8" s="18"/>
      <c r="J8" s="18"/>
      <c r="K8" s="21">
        <f>$N8+$I8+$O8</f>
        <v>0</v>
      </c>
      <c r="L8" s="19"/>
      <c r="M8" s="16"/>
      <c r="N8" s="23">
        <f>$B8*$G8</f>
        <v>0</v>
      </c>
      <c r="O8" s="21">
        <f>IF(ISERROR(IF($J8="Yes", ($N8+I8)*$P8, $N8*$P8)), 0, IF($J8="Yes", ($N8+$I8)*$P8, N8*$P8))</f>
        <v>0</v>
      </c>
      <c r="P8" s="24">
        <f>IF(ISERROR(VLOOKUP($H8, 'Dropdown Options (DON''T TOUCH)'!$B:$C, 2, FALSE)), "", VLOOKUP($H8, 'Dropdown Options (DON''T TOUCH)'!$B:$C, 2, FALSE))</f>
        <v>0.12</v>
      </c>
    </row>
    <row r="9" spans="1:17">
      <c r="A9" s="15"/>
      <c r="B9" s="16"/>
      <c r="C9" s="16"/>
      <c r="D9" s="17"/>
      <c r="E9" s="16"/>
      <c r="F9" s="16"/>
      <c r="G9" s="18"/>
      <c r="H9" s="16"/>
      <c r="I9" s="18"/>
      <c r="J9" s="18"/>
      <c r="K9" s="21">
        <f t="shared" ref="K9:K45" si="0">$N9+$I9+$O9</f>
        <v>0</v>
      </c>
      <c r="L9" s="19"/>
      <c r="M9" s="16"/>
      <c r="N9" s="23">
        <f t="shared" ref="N9:N45" si="1">$B9*$G9</f>
        <v>0</v>
      </c>
      <c r="O9" s="21">
        <f t="shared" ref="O9:O45" si="2">IF(ISERROR(IF($J9="Yes", ($N9+I9)*$P9, $N9*$P9)), 0, IF($J9="Yes", ($N9+$I9)*$P9, N9*$P9))</f>
        <v>0</v>
      </c>
      <c r="P9" s="24" t="str">
        <f>IF(ISERROR(VLOOKUP($H9, 'Dropdown Options (DON''T TOUCH)'!$B:$C, 2, FALSE)), "", VLOOKUP($H9, 'Dropdown Options (DON''T TOUCH)'!$B:$C, 2, FALSE))</f>
        <v/>
      </c>
    </row>
    <row r="10" spans="1:17">
      <c r="A10" s="16"/>
      <c r="B10" s="16"/>
      <c r="C10" s="16"/>
      <c r="D10" s="16"/>
      <c r="E10" s="16"/>
      <c r="F10" s="16"/>
      <c r="G10" s="18"/>
      <c r="H10" s="16"/>
      <c r="I10" s="18"/>
      <c r="J10" s="18"/>
      <c r="K10" s="21">
        <f t="shared" si="0"/>
        <v>0</v>
      </c>
      <c r="L10" s="16"/>
      <c r="M10" s="16"/>
      <c r="N10" s="23">
        <f t="shared" si="1"/>
        <v>0</v>
      </c>
      <c r="O10" s="21">
        <f t="shared" si="2"/>
        <v>0</v>
      </c>
      <c r="P10" s="24" t="str">
        <f>IF(ISERROR(VLOOKUP($H10, 'Dropdown Options (DON''T TOUCH)'!$B:$C, 2, FALSE)), "", VLOOKUP($H10, 'Dropdown Options (DON''T TOUCH)'!$B:$C, 2, FALSE))</f>
        <v/>
      </c>
    </row>
    <row r="11" spans="1:17">
      <c r="A11" s="16"/>
      <c r="B11" s="16"/>
      <c r="C11" s="16"/>
      <c r="D11" s="16"/>
      <c r="E11" s="16"/>
      <c r="F11" s="16"/>
      <c r="G11" s="18"/>
      <c r="H11" s="16"/>
      <c r="I11" s="18"/>
      <c r="J11" s="18"/>
      <c r="K11" s="21">
        <f t="shared" si="0"/>
        <v>0</v>
      </c>
      <c r="L11" s="16"/>
      <c r="M11" s="16"/>
      <c r="N11" s="23">
        <f t="shared" si="1"/>
        <v>0</v>
      </c>
      <c r="O11" s="21">
        <f t="shared" si="2"/>
        <v>0</v>
      </c>
      <c r="P11" s="24" t="str">
        <f>IF(ISERROR(VLOOKUP($H11, 'Dropdown Options (DON''T TOUCH)'!$B:$C, 2, FALSE)), "", VLOOKUP($H11, 'Dropdown Options (DON''T TOUCH)'!$B:$C, 2, FALSE))</f>
        <v/>
      </c>
    </row>
    <row r="12" spans="1:17">
      <c r="A12" s="16"/>
      <c r="B12" s="16"/>
      <c r="C12" s="16"/>
      <c r="D12" s="16"/>
      <c r="E12" s="16"/>
      <c r="F12" s="16"/>
      <c r="G12" s="18"/>
      <c r="H12" s="16"/>
      <c r="I12" s="18"/>
      <c r="J12" s="18"/>
      <c r="K12" s="21">
        <f t="shared" si="0"/>
        <v>0</v>
      </c>
      <c r="L12" s="16"/>
      <c r="M12" s="16"/>
      <c r="N12" s="23">
        <f t="shared" si="1"/>
        <v>0</v>
      </c>
      <c r="O12" s="21">
        <f t="shared" si="2"/>
        <v>0</v>
      </c>
      <c r="P12" s="24" t="str">
        <f>IF(ISERROR(VLOOKUP($H12, 'Dropdown Options (DON''T TOUCH)'!$B:$C, 2, FALSE)), "", VLOOKUP($H12, 'Dropdown Options (DON''T TOUCH)'!$B:$C, 2, FALSE))</f>
        <v/>
      </c>
    </row>
    <row r="13" spans="1:17">
      <c r="A13" s="16"/>
      <c r="B13" s="16"/>
      <c r="C13" s="16"/>
      <c r="D13" s="16"/>
      <c r="E13" s="16"/>
      <c r="F13" s="16"/>
      <c r="G13" s="18"/>
      <c r="H13" s="16"/>
      <c r="I13" s="18"/>
      <c r="J13" s="18"/>
      <c r="K13" s="21">
        <f t="shared" si="0"/>
        <v>0</v>
      </c>
      <c r="L13" s="16"/>
      <c r="M13" s="16"/>
      <c r="N13" s="23">
        <f t="shared" si="1"/>
        <v>0</v>
      </c>
      <c r="O13" s="21">
        <f t="shared" si="2"/>
        <v>0</v>
      </c>
      <c r="P13" s="24" t="str">
        <f>IF(ISERROR(VLOOKUP($H13, 'Dropdown Options (DON''T TOUCH)'!$B:$C, 2, FALSE)), "", VLOOKUP($H13, 'Dropdown Options (DON''T TOUCH)'!$B:$C, 2, FALSE))</f>
        <v/>
      </c>
    </row>
    <row r="14" spans="1:17">
      <c r="A14" s="16"/>
      <c r="B14" s="16"/>
      <c r="C14" s="16"/>
      <c r="D14" s="16"/>
      <c r="E14" s="16"/>
      <c r="F14" s="16"/>
      <c r="G14" s="18"/>
      <c r="H14" s="16"/>
      <c r="I14" s="18"/>
      <c r="J14" s="18"/>
      <c r="K14" s="21">
        <f t="shared" si="0"/>
        <v>0</v>
      </c>
      <c r="L14" s="16"/>
      <c r="M14" s="16"/>
      <c r="N14" s="23">
        <f t="shared" si="1"/>
        <v>0</v>
      </c>
      <c r="O14" s="21">
        <f t="shared" si="2"/>
        <v>0</v>
      </c>
      <c r="P14" s="24" t="str">
        <f>IF(ISERROR(VLOOKUP($H14, 'Dropdown Options (DON''T TOUCH)'!$B:$C, 2, FALSE)), "", VLOOKUP($H14, 'Dropdown Options (DON''T TOUCH)'!$B:$C, 2, FALSE))</f>
        <v/>
      </c>
    </row>
    <row r="15" spans="1:17">
      <c r="A15" s="16"/>
      <c r="B15" s="16"/>
      <c r="C15" s="16"/>
      <c r="D15" s="16"/>
      <c r="E15" s="16"/>
      <c r="F15" s="16"/>
      <c r="G15" s="18"/>
      <c r="H15" s="16"/>
      <c r="I15" s="18"/>
      <c r="J15" s="18"/>
      <c r="K15" s="21">
        <f t="shared" si="0"/>
        <v>0</v>
      </c>
      <c r="L15" s="16"/>
      <c r="M15" s="16"/>
      <c r="N15" s="23">
        <f t="shared" si="1"/>
        <v>0</v>
      </c>
      <c r="O15" s="21">
        <f t="shared" si="2"/>
        <v>0</v>
      </c>
      <c r="P15" s="24" t="str">
        <f>IF(ISERROR(VLOOKUP($H15, 'Dropdown Options (DON''T TOUCH)'!$B:$C, 2, FALSE)), "", VLOOKUP($H15, 'Dropdown Options (DON''T TOUCH)'!$B:$C, 2, FALSE))</f>
        <v/>
      </c>
    </row>
    <row r="16" spans="1:17">
      <c r="A16" s="16"/>
      <c r="B16" s="16"/>
      <c r="C16" s="16"/>
      <c r="D16" s="16"/>
      <c r="E16" s="16"/>
      <c r="F16" s="16"/>
      <c r="G16" s="18"/>
      <c r="H16" s="16"/>
      <c r="I16" s="18"/>
      <c r="J16" s="18"/>
      <c r="K16" s="21">
        <f t="shared" si="0"/>
        <v>0</v>
      </c>
      <c r="L16" s="16"/>
      <c r="M16" s="16"/>
      <c r="N16" s="23">
        <f t="shared" si="1"/>
        <v>0</v>
      </c>
      <c r="O16" s="21">
        <f t="shared" si="2"/>
        <v>0</v>
      </c>
      <c r="P16" s="24" t="str">
        <f>IF(ISERROR(VLOOKUP($H16, 'Dropdown Options (DON''T TOUCH)'!$B:$C, 2, FALSE)), "", VLOOKUP($H16, 'Dropdown Options (DON''T TOUCH)'!$B:$C, 2, FALSE))</f>
        <v/>
      </c>
    </row>
    <row r="17" spans="1:16">
      <c r="A17" s="16"/>
      <c r="B17" s="16"/>
      <c r="C17" s="16"/>
      <c r="D17" s="16"/>
      <c r="E17" s="16"/>
      <c r="F17" s="16"/>
      <c r="G17" s="18"/>
      <c r="H17" s="16"/>
      <c r="I17" s="18"/>
      <c r="J17" s="18"/>
      <c r="K17" s="21">
        <f t="shared" si="0"/>
        <v>0</v>
      </c>
      <c r="L17" s="16"/>
      <c r="M17" s="16"/>
      <c r="N17" s="23">
        <f t="shared" si="1"/>
        <v>0</v>
      </c>
      <c r="O17" s="21">
        <f t="shared" si="2"/>
        <v>0</v>
      </c>
      <c r="P17" s="24" t="str">
        <f>IF(ISERROR(VLOOKUP($H17, 'Dropdown Options (DON''T TOUCH)'!$B:$C, 2, FALSE)), "", VLOOKUP($H17, 'Dropdown Options (DON''T TOUCH)'!$B:$C, 2, FALSE))</f>
        <v/>
      </c>
    </row>
    <row r="18" spans="1:16">
      <c r="A18" s="16"/>
      <c r="B18" s="16"/>
      <c r="C18" s="16"/>
      <c r="D18" s="16"/>
      <c r="E18" s="16"/>
      <c r="F18" s="16"/>
      <c r="G18" s="18"/>
      <c r="H18" s="16"/>
      <c r="I18" s="18"/>
      <c r="J18" s="18"/>
      <c r="K18" s="21">
        <f t="shared" si="0"/>
        <v>0</v>
      </c>
      <c r="L18" s="16"/>
      <c r="M18" s="16"/>
      <c r="N18" s="23">
        <f t="shared" si="1"/>
        <v>0</v>
      </c>
      <c r="O18" s="21">
        <f t="shared" si="2"/>
        <v>0</v>
      </c>
      <c r="P18" s="24" t="str">
        <f>IF(ISERROR(VLOOKUP($H18, 'Dropdown Options (DON''T TOUCH)'!$B:$C, 2, FALSE)), "", VLOOKUP($H18, 'Dropdown Options (DON''T TOUCH)'!$B:$C, 2, FALSE))</f>
        <v/>
      </c>
    </row>
    <row r="19" spans="1:16">
      <c r="A19" s="16"/>
      <c r="B19" s="16"/>
      <c r="C19" s="16"/>
      <c r="D19" s="16"/>
      <c r="E19" s="16"/>
      <c r="F19" s="16"/>
      <c r="G19" s="18"/>
      <c r="H19" s="16"/>
      <c r="I19" s="18"/>
      <c r="J19" s="18"/>
      <c r="K19" s="21">
        <f t="shared" si="0"/>
        <v>0</v>
      </c>
      <c r="L19" s="16"/>
      <c r="M19" s="16"/>
      <c r="N19" s="23">
        <f t="shared" si="1"/>
        <v>0</v>
      </c>
      <c r="O19" s="21">
        <f t="shared" si="2"/>
        <v>0</v>
      </c>
      <c r="P19" s="24" t="str">
        <f>IF(ISERROR(VLOOKUP($H19, 'Dropdown Options (DON''T TOUCH)'!$B:$C, 2, FALSE)), "", VLOOKUP($H19, 'Dropdown Options (DON''T TOUCH)'!$B:$C, 2, FALSE))</f>
        <v/>
      </c>
    </row>
    <row r="20" spans="1:16">
      <c r="A20" s="16"/>
      <c r="B20" s="16"/>
      <c r="C20" s="16"/>
      <c r="D20" s="16"/>
      <c r="E20" s="16"/>
      <c r="F20" s="16"/>
      <c r="G20" s="18"/>
      <c r="H20" s="16"/>
      <c r="I20" s="18"/>
      <c r="J20" s="18"/>
      <c r="K20" s="21">
        <f t="shared" si="0"/>
        <v>0</v>
      </c>
      <c r="L20" s="16"/>
      <c r="M20" s="16"/>
      <c r="N20" s="23">
        <f t="shared" si="1"/>
        <v>0</v>
      </c>
      <c r="O20" s="21">
        <f t="shared" si="2"/>
        <v>0</v>
      </c>
      <c r="P20" s="24" t="str">
        <f>IF(ISERROR(VLOOKUP($H20, 'Dropdown Options (DON''T TOUCH)'!$B:$C, 2, FALSE)), "", VLOOKUP($H20, 'Dropdown Options (DON''T TOUCH)'!$B:$C, 2, FALSE))</f>
        <v/>
      </c>
    </row>
    <row r="21" spans="1:16">
      <c r="A21" s="16"/>
      <c r="B21" s="16"/>
      <c r="C21" s="16"/>
      <c r="D21" s="16"/>
      <c r="E21" s="16"/>
      <c r="F21" s="16"/>
      <c r="G21" s="18"/>
      <c r="H21" s="16"/>
      <c r="I21" s="18"/>
      <c r="J21" s="18"/>
      <c r="K21" s="21">
        <f t="shared" si="0"/>
        <v>0</v>
      </c>
      <c r="L21" s="16"/>
      <c r="M21" s="16"/>
      <c r="N21" s="23">
        <f t="shared" si="1"/>
        <v>0</v>
      </c>
      <c r="O21" s="21">
        <f t="shared" si="2"/>
        <v>0</v>
      </c>
      <c r="P21" s="24" t="str">
        <f>IF(ISERROR(VLOOKUP($H21, 'Dropdown Options (DON''T TOUCH)'!$B:$C, 2, FALSE)), "", VLOOKUP($H21, 'Dropdown Options (DON''T TOUCH)'!$B:$C, 2, FALSE))</f>
        <v/>
      </c>
    </row>
    <row r="22" spans="1:16">
      <c r="A22" s="16"/>
      <c r="B22" s="16"/>
      <c r="C22" s="16"/>
      <c r="D22" s="16"/>
      <c r="E22" s="16"/>
      <c r="F22" s="16"/>
      <c r="G22" s="18"/>
      <c r="H22" s="16"/>
      <c r="I22" s="18"/>
      <c r="J22" s="18"/>
      <c r="K22" s="21">
        <f t="shared" si="0"/>
        <v>0</v>
      </c>
      <c r="L22" s="16"/>
      <c r="M22" s="16"/>
      <c r="N22" s="23">
        <f t="shared" si="1"/>
        <v>0</v>
      </c>
      <c r="O22" s="21">
        <f t="shared" si="2"/>
        <v>0</v>
      </c>
      <c r="P22" s="24" t="str">
        <f>IF(ISERROR(VLOOKUP($H22, 'Dropdown Options (DON''T TOUCH)'!$B:$C, 2, FALSE)), "", VLOOKUP($H22, 'Dropdown Options (DON''T TOUCH)'!$B:$C, 2, FALSE))</f>
        <v/>
      </c>
    </row>
    <row r="23" spans="1:16">
      <c r="A23" s="16"/>
      <c r="B23" s="16"/>
      <c r="C23" s="16"/>
      <c r="D23" s="16"/>
      <c r="E23" s="16"/>
      <c r="F23" s="16"/>
      <c r="G23" s="18"/>
      <c r="H23" s="16"/>
      <c r="I23" s="18"/>
      <c r="J23" s="18"/>
      <c r="K23" s="21">
        <f t="shared" si="0"/>
        <v>0</v>
      </c>
      <c r="L23" s="16"/>
      <c r="M23" s="16"/>
      <c r="N23" s="23">
        <f t="shared" si="1"/>
        <v>0</v>
      </c>
      <c r="O23" s="21">
        <f t="shared" si="2"/>
        <v>0</v>
      </c>
      <c r="P23" s="24" t="str">
        <f>IF(ISERROR(VLOOKUP($H23, 'Dropdown Options (DON''T TOUCH)'!$B:$C, 2, FALSE)), "", VLOOKUP($H23, 'Dropdown Options (DON''T TOUCH)'!$B:$C, 2, FALSE))</f>
        <v/>
      </c>
    </row>
    <row r="24" spans="1:16">
      <c r="A24" s="16"/>
      <c r="B24" s="16"/>
      <c r="C24" s="16"/>
      <c r="D24" s="16"/>
      <c r="E24" s="16"/>
      <c r="F24" s="16"/>
      <c r="G24" s="18"/>
      <c r="H24" s="16"/>
      <c r="I24" s="18"/>
      <c r="J24" s="18"/>
      <c r="K24" s="21">
        <f t="shared" si="0"/>
        <v>0</v>
      </c>
      <c r="L24" s="16"/>
      <c r="M24" s="16"/>
      <c r="N24" s="23">
        <f t="shared" si="1"/>
        <v>0</v>
      </c>
      <c r="O24" s="21">
        <f t="shared" si="2"/>
        <v>0</v>
      </c>
      <c r="P24" s="24" t="str">
        <f>IF(ISERROR(VLOOKUP($H24, 'Dropdown Options (DON''T TOUCH)'!$B:$C, 2, FALSE)), "", VLOOKUP($H24, 'Dropdown Options (DON''T TOUCH)'!$B:$C, 2, FALSE))</f>
        <v/>
      </c>
    </row>
    <row r="25" spans="1:16">
      <c r="A25" s="16"/>
      <c r="B25" s="16"/>
      <c r="C25" s="16"/>
      <c r="D25" s="16"/>
      <c r="E25" s="16"/>
      <c r="F25" s="16"/>
      <c r="G25" s="18"/>
      <c r="H25" s="16"/>
      <c r="I25" s="18"/>
      <c r="J25" s="18"/>
      <c r="K25" s="21">
        <f t="shared" si="0"/>
        <v>0</v>
      </c>
      <c r="L25" s="16"/>
      <c r="M25" s="16"/>
      <c r="N25" s="23">
        <f t="shared" si="1"/>
        <v>0</v>
      </c>
      <c r="O25" s="21">
        <f t="shared" si="2"/>
        <v>0</v>
      </c>
      <c r="P25" s="24" t="str">
        <f>IF(ISERROR(VLOOKUP($H25, 'Dropdown Options (DON''T TOUCH)'!$B:$C, 2, FALSE)), "", VLOOKUP($H25, 'Dropdown Options (DON''T TOUCH)'!$B:$C, 2, FALSE))</f>
        <v/>
      </c>
    </row>
    <row r="26" spans="1:16">
      <c r="A26" s="16"/>
      <c r="B26" s="16"/>
      <c r="C26" s="16"/>
      <c r="D26" s="16"/>
      <c r="E26" s="16"/>
      <c r="F26" s="16"/>
      <c r="G26" s="18"/>
      <c r="H26" s="16"/>
      <c r="I26" s="18"/>
      <c r="J26" s="18"/>
      <c r="K26" s="21">
        <f t="shared" si="0"/>
        <v>0</v>
      </c>
      <c r="L26" s="16"/>
      <c r="M26" s="16"/>
      <c r="N26" s="23">
        <f t="shared" si="1"/>
        <v>0</v>
      </c>
      <c r="O26" s="21">
        <f t="shared" si="2"/>
        <v>0</v>
      </c>
      <c r="P26" s="24" t="str">
        <f>IF(ISERROR(VLOOKUP($H26, 'Dropdown Options (DON''T TOUCH)'!$B:$C, 2, FALSE)), "", VLOOKUP($H26, 'Dropdown Options (DON''T TOUCH)'!$B:$C, 2, FALSE))</f>
        <v/>
      </c>
    </row>
    <row r="27" spans="1:16">
      <c r="A27" s="16"/>
      <c r="B27" s="16"/>
      <c r="C27" s="16"/>
      <c r="D27" s="16"/>
      <c r="E27" s="16"/>
      <c r="F27" s="16"/>
      <c r="G27" s="18"/>
      <c r="H27" s="16"/>
      <c r="I27" s="18"/>
      <c r="J27" s="18"/>
      <c r="K27" s="21">
        <f t="shared" si="0"/>
        <v>0</v>
      </c>
      <c r="L27" s="16"/>
      <c r="M27" s="16"/>
      <c r="N27" s="23">
        <f t="shared" si="1"/>
        <v>0</v>
      </c>
      <c r="O27" s="21">
        <f t="shared" si="2"/>
        <v>0</v>
      </c>
      <c r="P27" s="24" t="str">
        <f>IF(ISERROR(VLOOKUP($H27, 'Dropdown Options (DON''T TOUCH)'!$B:$C, 2, FALSE)), "", VLOOKUP($H27, 'Dropdown Options (DON''T TOUCH)'!$B:$C, 2, FALSE))</f>
        <v/>
      </c>
    </row>
    <row r="28" spans="1:16">
      <c r="A28" s="16"/>
      <c r="B28" s="16"/>
      <c r="C28" s="16"/>
      <c r="D28" s="16"/>
      <c r="E28" s="16"/>
      <c r="F28" s="16"/>
      <c r="G28" s="18"/>
      <c r="H28" s="16"/>
      <c r="I28" s="18"/>
      <c r="J28" s="18"/>
      <c r="K28" s="21">
        <f t="shared" si="0"/>
        <v>0</v>
      </c>
      <c r="L28" s="16"/>
      <c r="M28" s="16"/>
      <c r="N28" s="23">
        <f t="shared" si="1"/>
        <v>0</v>
      </c>
      <c r="O28" s="21">
        <f t="shared" si="2"/>
        <v>0</v>
      </c>
      <c r="P28" s="24" t="str">
        <f>IF(ISERROR(VLOOKUP($H28, 'Dropdown Options (DON''T TOUCH)'!$B:$C, 2, FALSE)), "", VLOOKUP($H28, 'Dropdown Options (DON''T TOUCH)'!$B:$C, 2, FALSE))</f>
        <v/>
      </c>
    </row>
    <row r="29" spans="1:16">
      <c r="A29" s="16"/>
      <c r="B29" s="16"/>
      <c r="C29" s="16"/>
      <c r="D29" s="16"/>
      <c r="E29" s="16"/>
      <c r="F29" s="16"/>
      <c r="G29" s="18"/>
      <c r="H29" s="16"/>
      <c r="I29" s="18"/>
      <c r="J29" s="18"/>
      <c r="K29" s="21">
        <f t="shared" si="0"/>
        <v>0</v>
      </c>
      <c r="L29" s="16"/>
      <c r="M29" s="16"/>
      <c r="N29" s="23">
        <f t="shared" si="1"/>
        <v>0</v>
      </c>
      <c r="O29" s="21">
        <f t="shared" si="2"/>
        <v>0</v>
      </c>
      <c r="P29" s="24" t="str">
        <f>IF(ISERROR(VLOOKUP($H29, 'Dropdown Options (DON''T TOUCH)'!$B:$C, 2, FALSE)), "", VLOOKUP($H29, 'Dropdown Options (DON''T TOUCH)'!$B:$C, 2, FALSE))</f>
        <v/>
      </c>
    </row>
    <row r="30" spans="1:16">
      <c r="A30" s="16"/>
      <c r="B30" s="16"/>
      <c r="C30" s="16"/>
      <c r="D30" s="16"/>
      <c r="E30" s="16"/>
      <c r="F30" s="16"/>
      <c r="G30" s="18"/>
      <c r="H30" s="16"/>
      <c r="I30" s="18"/>
      <c r="J30" s="18"/>
      <c r="K30" s="21">
        <f t="shared" si="0"/>
        <v>0</v>
      </c>
      <c r="L30" s="16"/>
      <c r="M30" s="16"/>
      <c r="N30" s="23">
        <f t="shared" si="1"/>
        <v>0</v>
      </c>
      <c r="O30" s="21">
        <f t="shared" si="2"/>
        <v>0</v>
      </c>
      <c r="P30" s="24" t="str">
        <f>IF(ISERROR(VLOOKUP($H30, 'Dropdown Options (DON''T TOUCH)'!$B:$C, 2, FALSE)), "", VLOOKUP($H30, 'Dropdown Options (DON''T TOUCH)'!$B:$C, 2, FALSE))</f>
        <v/>
      </c>
    </row>
    <row r="31" spans="1:16">
      <c r="A31" s="16"/>
      <c r="B31" s="16"/>
      <c r="C31" s="16"/>
      <c r="D31" s="16"/>
      <c r="E31" s="16"/>
      <c r="F31" s="16"/>
      <c r="G31" s="18"/>
      <c r="H31" s="16"/>
      <c r="I31" s="18"/>
      <c r="J31" s="18"/>
      <c r="K31" s="21">
        <f t="shared" si="0"/>
        <v>0</v>
      </c>
      <c r="L31" s="16"/>
      <c r="M31" s="16"/>
      <c r="N31" s="23">
        <f t="shared" si="1"/>
        <v>0</v>
      </c>
      <c r="O31" s="21">
        <f t="shared" si="2"/>
        <v>0</v>
      </c>
      <c r="P31" s="24" t="str">
        <f>IF(ISERROR(VLOOKUP($H31, 'Dropdown Options (DON''T TOUCH)'!$B:$C, 2, FALSE)), "", VLOOKUP($H31, 'Dropdown Options (DON''T TOUCH)'!$B:$C, 2, FALSE))</f>
        <v/>
      </c>
    </row>
    <row r="32" spans="1:16">
      <c r="A32" s="16"/>
      <c r="B32" s="16"/>
      <c r="C32" s="16"/>
      <c r="D32" s="16"/>
      <c r="E32" s="16"/>
      <c r="F32" s="16"/>
      <c r="G32" s="18"/>
      <c r="H32" s="16"/>
      <c r="I32" s="18"/>
      <c r="J32" s="18"/>
      <c r="K32" s="21">
        <f t="shared" si="0"/>
        <v>0</v>
      </c>
      <c r="L32" s="16"/>
      <c r="M32" s="16"/>
      <c r="N32" s="23">
        <f t="shared" si="1"/>
        <v>0</v>
      </c>
      <c r="O32" s="21">
        <f t="shared" si="2"/>
        <v>0</v>
      </c>
      <c r="P32" s="24" t="str">
        <f>IF(ISERROR(VLOOKUP($H32, 'Dropdown Options (DON''T TOUCH)'!$B:$C, 2, FALSE)), "", VLOOKUP($H32, 'Dropdown Options (DON''T TOUCH)'!$B:$C, 2, FALSE))</f>
        <v/>
      </c>
    </row>
    <row r="33" spans="1:16">
      <c r="A33" s="16"/>
      <c r="B33" s="16"/>
      <c r="C33" s="16"/>
      <c r="D33" s="16"/>
      <c r="E33" s="16"/>
      <c r="F33" s="16"/>
      <c r="G33" s="18"/>
      <c r="H33" s="16"/>
      <c r="I33" s="18"/>
      <c r="J33" s="18"/>
      <c r="K33" s="21">
        <f t="shared" si="0"/>
        <v>0</v>
      </c>
      <c r="L33" s="16"/>
      <c r="M33" s="16"/>
      <c r="N33" s="23">
        <f t="shared" si="1"/>
        <v>0</v>
      </c>
      <c r="O33" s="21">
        <f t="shared" si="2"/>
        <v>0</v>
      </c>
      <c r="P33" s="24" t="str">
        <f>IF(ISERROR(VLOOKUP($H33, 'Dropdown Options (DON''T TOUCH)'!$B:$C, 2, FALSE)), "", VLOOKUP($H33, 'Dropdown Options (DON''T TOUCH)'!$B:$C, 2, FALSE))</f>
        <v/>
      </c>
    </row>
    <row r="34" spans="1:16">
      <c r="A34" s="16"/>
      <c r="B34" s="16"/>
      <c r="C34" s="16"/>
      <c r="D34" s="16"/>
      <c r="E34" s="16"/>
      <c r="F34" s="16"/>
      <c r="G34" s="18"/>
      <c r="H34" s="16"/>
      <c r="I34" s="18"/>
      <c r="J34" s="18"/>
      <c r="K34" s="21">
        <f t="shared" si="0"/>
        <v>0</v>
      </c>
      <c r="L34" s="16"/>
      <c r="M34" s="16"/>
      <c r="N34" s="23">
        <f t="shared" si="1"/>
        <v>0</v>
      </c>
      <c r="O34" s="21">
        <f t="shared" si="2"/>
        <v>0</v>
      </c>
      <c r="P34" s="24" t="str">
        <f>IF(ISERROR(VLOOKUP($H34, 'Dropdown Options (DON''T TOUCH)'!$B:$C, 2, FALSE)), "", VLOOKUP($H34, 'Dropdown Options (DON''T TOUCH)'!$B:$C, 2, FALSE))</f>
        <v/>
      </c>
    </row>
    <row r="35" spans="1:16">
      <c r="A35" s="16"/>
      <c r="B35" s="16"/>
      <c r="C35" s="16"/>
      <c r="D35" s="16"/>
      <c r="E35" s="16"/>
      <c r="F35" s="16"/>
      <c r="G35" s="18"/>
      <c r="H35" s="16"/>
      <c r="I35" s="18"/>
      <c r="J35" s="18"/>
      <c r="K35" s="21">
        <f t="shared" si="0"/>
        <v>0</v>
      </c>
      <c r="L35" s="16"/>
      <c r="M35" s="16"/>
      <c r="N35" s="23">
        <f t="shared" si="1"/>
        <v>0</v>
      </c>
      <c r="O35" s="21">
        <f t="shared" si="2"/>
        <v>0</v>
      </c>
      <c r="P35" s="24" t="str">
        <f>IF(ISERROR(VLOOKUP($H35, 'Dropdown Options (DON''T TOUCH)'!$B:$C, 2, FALSE)), "", VLOOKUP($H35, 'Dropdown Options (DON''T TOUCH)'!$B:$C, 2, FALSE))</f>
        <v/>
      </c>
    </row>
    <row r="36" spans="1:16">
      <c r="A36" s="16"/>
      <c r="B36" s="16"/>
      <c r="C36" s="16"/>
      <c r="D36" s="16"/>
      <c r="E36" s="16"/>
      <c r="F36" s="16"/>
      <c r="G36" s="18"/>
      <c r="H36" s="16"/>
      <c r="I36" s="18"/>
      <c r="J36" s="18"/>
      <c r="K36" s="21">
        <f t="shared" si="0"/>
        <v>0</v>
      </c>
      <c r="L36" s="16"/>
      <c r="M36" s="16"/>
      <c r="N36" s="23">
        <f t="shared" si="1"/>
        <v>0</v>
      </c>
      <c r="O36" s="21">
        <f t="shared" si="2"/>
        <v>0</v>
      </c>
      <c r="P36" s="24" t="str">
        <f>IF(ISERROR(VLOOKUP($H36, 'Dropdown Options (DON''T TOUCH)'!$B:$C, 2, FALSE)), "", VLOOKUP($H36, 'Dropdown Options (DON''T TOUCH)'!$B:$C, 2, FALSE))</f>
        <v/>
      </c>
    </row>
    <row r="37" spans="1:16">
      <c r="A37" s="16"/>
      <c r="B37" s="16"/>
      <c r="C37" s="16"/>
      <c r="D37" s="16"/>
      <c r="E37" s="16"/>
      <c r="F37" s="16"/>
      <c r="G37" s="18"/>
      <c r="H37" s="16"/>
      <c r="I37" s="18"/>
      <c r="J37" s="18"/>
      <c r="K37" s="21">
        <f t="shared" si="0"/>
        <v>0</v>
      </c>
      <c r="L37" s="16"/>
      <c r="M37" s="16"/>
      <c r="N37" s="23">
        <f t="shared" si="1"/>
        <v>0</v>
      </c>
      <c r="O37" s="21">
        <f t="shared" si="2"/>
        <v>0</v>
      </c>
      <c r="P37" s="24" t="str">
        <f>IF(ISERROR(VLOOKUP($H37, 'Dropdown Options (DON''T TOUCH)'!$B:$C, 2, FALSE)), "", VLOOKUP($H37, 'Dropdown Options (DON''T TOUCH)'!$B:$C, 2, FALSE))</f>
        <v/>
      </c>
    </row>
    <row r="38" spans="1:16">
      <c r="A38" s="16"/>
      <c r="B38" s="16"/>
      <c r="C38" s="16"/>
      <c r="D38" s="16"/>
      <c r="E38" s="16"/>
      <c r="F38" s="16"/>
      <c r="G38" s="18"/>
      <c r="H38" s="16"/>
      <c r="I38" s="18"/>
      <c r="J38" s="18"/>
      <c r="K38" s="21">
        <f t="shared" si="0"/>
        <v>0</v>
      </c>
      <c r="L38" s="16"/>
      <c r="M38" s="16"/>
      <c r="N38" s="23">
        <f t="shared" si="1"/>
        <v>0</v>
      </c>
      <c r="O38" s="21">
        <f t="shared" si="2"/>
        <v>0</v>
      </c>
      <c r="P38" s="24" t="str">
        <f>IF(ISERROR(VLOOKUP($H38, 'Dropdown Options (DON''T TOUCH)'!$B:$C, 2, FALSE)), "", VLOOKUP($H38, 'Dropdown Options (DON''T TOUCH)'!$B:$C, 2, FALSE))</f>
        <v/>
      </c>
    </row>
    <row r="39" spans="1:16">
      <c r="A39" s="16"/>
      <c r="B39" s="16"/>
      <c r="C39" s="16"/>
      <c r="D39" s="16"/>
      <c r="E39" s="16"/>
      <c r="F39" s="16"/>
      <c r="G39" s="18"/>
      <c r="H39" s="16"/>
      <c r="I39" s="18"/>
      <c r="J39" s="18"/>
      <c r="K39" s="21">
        <f t="shared" si="0"/>
        <v>0</v>
      </c>
      <c r="L39" s="16"/>
      <c r="M39" s="16"/>
      <c r="N39" s="23">
        <f t="shared" si="1"/>
        <v>0</v>
      </c>
      <c r="O39" s="21">
        <f t="shared" si="2"/>
        <v>0</v>
      </c>
      <c r="P39" s="24" t="str">
        <f>IF(ISERROR(VLOOKUP($H39, 'Dropdown Options (DON''T TOUCH)'!$B:$C, 2, FALSE)), "", VLOOKUP($H39, 'Dropdown Options (DON''T TOUCH)'!$B:$C, 2, FALSE))</f>
        <v/>
      </c>
    </row>
    <row r="40" spans="1:16">
      <c r="A40" s="16"/>
      <c r="B40" s="16"/>
      <c r="C40" s="16"/>
      <c r="D40" s="16"/>
      <c r="E40" s="16"/>
      <c r="F40" s="16"/>
      <c r="G40" s="18"/>
      <c r="H40" s="16"/>
      <c r="I40" s="18"/>
      <c r="J40" s="18"/>
      <c r="K40" s="21">
        <f t="shared" si="0"/>
        <v>0</v>
      </c>
      <c r="L40" s="16"/>
      <c r="M40" s="16"/>
      <c r="N40" s="23">
        <f t="shared" si="1"/>
        <v>0</v>
      </c>
      <c r="O40" s="21">
        <f t="shared" si="2"/>
        <v>0</v>
      </c>
      <c r="P40" s="24" t="str">
        <f>IF(ISERROR(VLOOKUP($H40, 'Dropdown Options (DON''T TOUCH)'!$B:$C, 2, FALSE)), "", VLOOKUP($H40, 'Dropdown Options (DON''T TOUCH)'!$B:$C, 2, FALSE))</f>
        <v/>
      </c>
    </row>
    <row r="41" spans="1:16">
      <c r="A41" s="16"/>
      <c r="B41" s="16"/>
      <c r="C41" s="16"/>
      <c r="D41" s="16"/>
      <c r="E41" s="16"/>
      <c r="F41" s="16"/>
      <c r="G41" s="18"/>
      <c r="H41" s="16"/>
      <c r="I41" s="18"/>
      <c r="J41" s="18"/>
      <c r="K41" s="21">
        <f t="shared" si="0"/>
        <v>0</v>
      </c>
      <c r="L41" s="16"/>
      <c r="M41" s="16"/>
      <c r="N41" s="23">
        <f t="shared" si="1"/>
        <v>0</v>
      </c>
      <c r="O41" s="21">
        <f t="shared" si="2"/>
        <v>0</v>
      </c>
      <c r="P41" s="24" t="str">
        <f>IF(ISERROR(VLOOKUP($H41, 'Dropdown Options (DON''T TOUCH)'!$B:$C, 2, FALSE)), "", VLOOKUP($H41, 'Dropdown Options (DON''T TOUCH)'!$B:$C, 2, FALSE))</f>
        <v/>
      </c>
    </row>
    <row r="42" spans="1:16">
      <c r="A42" s="16"/>
      <c r="B42" s="16"/>
      <c r="C42" s="16"/>
      <c r="D42" s="16"/>
      <c r="E42" s="16"/>
      <c r="F42" s="16"/>
      <c r="G42" s="18"/>
      <c r="H42" s="16"/>
      <c r="I42" s="18"/>
      <c r="J42" s="18"/>
      <c r="K42" s="21">
        <f t="shared" si="0"/>
        <v>0</v>
      </c>
      <c r="L42" s="16"/>
      <c r="M42" s="16"/>
      <c r="N42" s="23">
        <f t="shared" si="1"/>
        <v>0</v>
      </c>
      <c r="O42" s="21">
        <f t="shared" si="2"/>
        <v>0</v>
      </c>
      <c r="P42" s="24" t="str">
        <f>IF(ISERROR(VLOOKUP($H42, 'Dropdown Options (DON''T TOUCH)'!$B:$C, 2, FALSE)), "", VLOOKUP($H42, 'Dropdown Options (DON''T TOUCH)'!$B:$C, 2, FALSE))</f>
        <v/>
      </c>
    </row>
    <row r="43" spans="1:16">
      <c r="A43" s="16"/>
      <c r="B43" s="16"/>
      <c r="C43" s="16"/>
      <c r="D43" s="16"/>
      <c r="E43" s="16"/>
      <c r="F43" s="16"/>
      <c r="G43" s="18"/>
      <c r="H43" s="16"/>
      <c r="I43" s="18"/>
      <c r="J43" s="18"/>
      <c r="K43" s="21">
        <f t="shared" si="0"/>
        <v>0</v>
      </c>
      <c r="L43" s="16"/>
      <c r="M43" s="16"/>
      <c r="N43" s="23">
        <f t="shared" si="1"/>
        <v>0</v>
      </c>
      <c r="O43" s="21">
        <f t="shared" si="2"/>
        <v>0</v>
      </c>
      <c r="P43" s="24" t="str">
        <f>IF(ISERROR(VLOOKUP($H43, 'Dropdown Options (DON''T TOUCH)'!$B:$C, 2, FALSE)), "", VLOOKUP($H43, 'Dropdown Options (DON''T TOUCH)'!$B:$C, 2, FALSE))</f>
        <v/>
      </c>
    </row>
    <row r="44" spans="1:16">
      <c r="A44" s="16"/>
      <c r="B44" s="16"/>
      <c r="C44" s="16"/>
      <c r="D44" s="16"/>
      <c r="E44" s="16"/>
      <c r="F44" s="16"/>
      <c r="G44" s="18"/>
      <c r="H44" s="16"/>
      <c r="I44" s="18"/>
      <c r="J44" s="18"/>
      <c r="K44" s="21">
        <f t="shared" si="0"/>
        <v>0</v>
      </c>
      <c r="L44" s="16"/>
      <c r="M44" s="16"/>
      <c r="N44" s="23">
        <f t="shared" si="1"/>
        <v>0</v>
      </c>
      <c r="O44" s="21">
        <f t="shared" si="2"/>
        <v>0</v>
      </c>
      <c r="P44" s="24" t="str">
        <f>IF(ISERROR(VLOOKUP($H44, 'Dropdown Options (DON''T TOUCH)'!$B:$C, 2, FALSE)), "", VLOOKUP($H44, 'Dropdown Options (DON''T TOUCH)'!$B:$C, 2, FALSE))</f>
        <v/>
      </c>
    </row>
    <row r="45" spans="1:16">
      <c r="A45" s="16"/>
      <c r="B45" s="16"/>
      <c r="C45" s="16"/>
      <c r="D45" s="16"/>
      <c r="E45" s="16"/>
      <c r="F45" s="16"/>
      <c r="G45" s="18"/>
      <c r="H45" s="16"/>
      <c r="I45" s="18"/>
      <c r="J45" s="18"/>
      <c r="K45" s="21">
        <f t="shared" si="0"/>
        <v>0</v>
      </c>
      <c r="L45" s="16"/>
      <c r="M45" s="16"/>
      <c r="N45" s="23">
        <f t="shared" si="1"/>
        <v>0</v>
      </c>
      <c r="O45" s="21">
        <f t="shared" si="2"/>
        <v>0</v>
      </c>
      <c r="P45" s="24" t="str">
        <f>IF(ISERROR(VLOOKUP($H45, 'Dropdown Options (DON''T TOUCH)'!$B:$C, 2, FALSE)), "", VLOOKUP($H45, 'Dropdown Options (DON''T TOUCH)'!$B:$C, 2, FALSE))</f>
        <v/>
      </c>
    </row>
    <row r="46" spans="1:16">
      <c r="J46" s="27" t="s">
        <v>42</v>
      </c>
      <c r="K46" s="28">
        <f>SUM($K8:$K45)</f>
        <v>0</v>
      </c>
    </row>
  </sheetData>
  <sheetProtection sheet="1" objects="1" scenarios="1" formatColumns="0" formatRows="0" insertRows="0" insertHyperlinks="0" sort="0" autoFilter="0"/>
  <mergeCells count="9">
    <mergeCell ref="B5:D5"/>
    <mergeCell ref="F5:M5"/>
    <mergeCell ref="B1:D1"/>
    <mergeCell ref="F1:M1"/>
    <mergeCell ref="B2:D2"/>
    <mergeCell ref="F2:M2"/>
    <mergeCell ref="B3:D3"/>
    <mergeCell ref="F3:M4"/>
    <mergeCell ref="B4:D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276D551-07AC-411F-9B8C-CBD21FE74B22}">
          <x14:formula1>
            <xm:f>'Dropdown Options (DON''T TOUCH)'!$B$2:$B$5</xm:f>
          </x14:formula1>
          <xm:sqref>H8:H45</xm:sqref>
        </x14:dataValidation>
        <x14:dataValidation type="list" allowBlank="1" showInputMessage="1" showErrorMessage="1" xr:uid="{1DBB8ABD-ACB0-43FF-AA0E-23ABAF15E42E}">
          <x14:formula1>
            <xm:f>'Dropdown Options (DON''T TOUCH)'!$E$2:$E$4</xm:f>
          </x14:formula1>
          <xm:sqref>B1:D1</xm:sqref>
        </x14:dataValidation>
        <x14:dataValidation type="list" allowBlank="1" showInputMessage="1" showErrorMessage="1" xr:uid="{44174DB5-217A-462E-B0F8-FFE39F8460FC}">
          <x14:formula1>
            <xm:f>'Dropdown Options (DON''T TOUCH)'!$D$2:$D$3</xm:f>
          </x14:formula1>
          <xm:sqref>J8:J45</xm:sqref>
        </x14:dataValidation>
        <x14:dataValidation type="list" allowBlank="1" showInputMessage="1" showErrorMessage="1" xr:uid="{24FAA3DA-6CA2-4B0B-A358-9C867DA71B70}">
          <x14:formula1>
            <xm:f>'Dropdown Options (DON''T TOUCH)'!$A$2:$A$3</xm:f>
          </x14:formula1>
          <xm:sqref>F8:F45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10499-F777-4863-885F-C19B005EEDA4}">
  <dimension ref="A1:Q46"/>
  <sheetViews>
    <sheetView tabSelected="1" workbookViewId="0">
      <selection activeCell="A8" sqref="A8"/>
    </sheetView>
  </sheetViews>
  <sheetFormatPr defaultColWidth="8.85546875" defaultRowHeight="14.45"/>
  <cols>
    <col min="1" max="1" width="23.140625" style="5" customWidth="1"/>
    <col min="2" max="2" width="3.5703125" style="5" bestFit="1" customWidth="1"/>
    <col min="3" max="3" width="13.42578125" style="5" customWidth="1"/>
    <col min="4" max="4" width="12.85546875" style="5" customWidth="1"/>
    <col min="5" max="5" width="16.85546875" style="5" customWidth="1"/>
    <col min="6" max="6" width="10.5703125" style="5" customWidth="1"/>
    <col min="7" max="7" width="12.7109375" style="6" customWidth="1"/>
    <col min="8" max="8" width="16.85546875" style="5" customWidth="1"/>
    <col min="9" max="9" width="13.85546875" style="6" customWidth="1"/>
    <col min="10" max="10" width="15.7109375" style="6" customWidth="1"/>
    <col min="11" max="11" width="14.140625" style="6" customWidth="1"/>
    <col min="12" max="12" width="21.28515625" style="5" customWidth="1"/>
    <col min="13" max="13" width="14.42578125" style="5" customWidth="1"/>
    <col min="14" max="14" width="8.85546875" hidden="1" customWidth="1"/>
    <col min="15" max="15" width="12.5703125" style="22" hidden="1" customWidth="1"/>
    <col min="16" max="16" width="8.85546875" hidden="1" customWidth="1"/>
    <col min="17" max="16384" width="8.85546875" style="5"/>
  </cols>
  <sheetData>
    <row r="1" spans="1:17" ht="14.65" thickBot="1">
      <c r="A1" s="25" t="s">
        <v>43</v>
      </c>
      <c r="B1" s="38"/>
      <c r="C1" s="39"/>
      <c r="D1" s="40"/>
      <c r="F1" s="31" t="s">
        <v>2</v>
      </c>
      <c r="G1" s="31"/>
      <c r="H1" s="31"/>
      <c r="I1" s="31"/>
      <c r="J1" s="31"/>
      <c r="K1" s="31"/>
      <c r="L1" s="31"/>
      <c r="M1" s="31"/>
    </row>
    <row r="2" spans="1:17" ht="14.65" thickBot="1">
      <c r="A2" s="25" t="s">
        <v>3</v>
      </c>
      <c r="B2" s="38"/>
      <c r="C2" s="39"/>
      <c r="D2" s="40"/>
      <c r="F2" s="32" t="s">
        <v>4</v>
      </c>
      <c r="G2" s="32"/>
      <c r="H2" s="32"/>
      <c r="I2" s="32"/>
      <c r="J2" s="32"/>
      <c r="K2" s="32"/>
      <c r="L2" s="32"/>
      <c r="M2" s="32"/>
    </row>
    <row r="3" spans="1:17" ht="14.45" customHeight="1" thickBot="1">
      <c r="A3" s="25" t="s">
        <v>5</v>
      </c>
      <c r="B3" s="38"/>
      <c r="C3" s="39"/>
      <c r="D3" s="40"/>
      <c r="F3" s="30" t="s">
        <v>7</v>
      </c>
      <c r="G3" s="30"/>
      <c r="H3" s="30"/>
      <c r="I3" s="30"/>
      <c r="J3" s="30"/>
      <c r="K3" s="30"/>
      <c r="L3" s="30"/>
      <c r="M3" s="30"/>
    </row>
    <row r="4" spans="1:17" ht="14.45" customHeight="1" thickBot="1">
      <c r="A4" s="25" t="s">
        <v>8</v>
      </c>
      <c r="B4" s="41"/>
      <c r="C4" s="39"/>
      <c r="D4" s="40"/>
      <c r="F4" s="30"/>
      <c r="G4" s="30"/>
      <c r="H4" s="30"/>
      <c r="I4" s="30"/>
      <c r="J4" s="30"/>
      <c r="K4" s="30"/>
      <c r="L4" s="30"/>
      <c r="M4" s="30"/>
    </row>
    <row r="5" spans="1:17" ht="14.65" thickBot="1">
      <c r="A5" s="26" t="s">
        <v>10</v>
      </c>
      <c r="B5" s="35"/>
      <c r="C5" s="36"/>
      <c r="D5" s="37"/>
      <c r="F5" s="30" t="s">
        <v>11</v>
      </c>
      <c r="G5" s="30"/>
      <c r="H5" s="30"/>
      <c r="I5" s="30"/>
      <c r="J5" s="30"/>
      <c r="K5" s="30"/>
      <c r="L5" s="30"/>
      <c r="M5" s="30"/>
    </row>
    <row r="6" spans="1:17">
      <c r="A6" s="7"/>
      <c r="B6" s="8"/>
      <c r="C6" s="8"/>
      <c r="D6" s="9"/>
    </row>
    <row r="7" spans="1:17" s="14" customFormat="1" ht="31.5" customHeight="1">
      <c r="A7" s="10" t="s">
        <v>12</v>
      </c>
      <c r="B7" s="10" t="s">
        <v>13</v>
      </c>
      <c r="C7" s="10" t="s">
        <v>14</v>
      </c>
      <c r="D7" s="10" t="s">
        <v>15</v>
      </c>
      <c r="E7" s="10" t="s">
        <v>16</v>
      </c>
      <c r="F7" s="10" t="s">
        <v>17</v>
      </c>
      <c r="G7" s="11" t="s">
        <v>18</v>
      </c>
      <c r="H7" s="10" t="s">
        <v>19</v>
      </c>
      <c r="I7" s="12" t="s">
        <v>20</v>
      </c>
      <c r="J7" s="12" t="s">
        <v>21</v>
      </c>
      <c r="K7" s="29" t="s">
        <v>22</v>
      </c>
      <c r="L7" s="13" t="s">
        <v>23</v>
      </c>
      <c r="M7" s="13" t="s">
        <v>24</v>
      </c>
      <c r="N7" s="20" t="s">
        <v>25</v>
      </c>
      <c r="O7" s="20" t="s">
        <v>26</v>
      </c>
      <c r="P7" s="20" t="s">
        <v>27</v>
      </c>
      <c r="Q7" s="5"/>
    </row>
    <row r="8" spans="1:17">
      <c r="A8" s="15"/>
      <c r="B8" s="16"/>
      <c r="C8" s="16"/>
      <c r="D8" s="17"/>
      <c r="E8" s="16"/>
      <c r="F8" s="16" t="s">
        <v>32</v>
      </c>
      <c r="G8" s="18"/>
      <c r="H8" s="16" t="s">
        <v>33</v>
      </c>
      <c r="I8" s="18"/>
      <c r="J8" s="18" t="s">
        <v>44</v>
      </c>
      <c r="K8" s="21">
        <f>$N8+$I8+$O8</f>
        <v>0</v>
      </c>
      <c r="L8" s="19"/>
      <c r="M8" s="16"/>
      <c r="N8" s="23">
        <f>$B8*$G8</f>
        <v>0</v>
      </c>
      <c r="O8" s="21">
        <f>IF(ISERROR(IF($J8="Yes", ($N8+I8)*$P8, $N8*$P8)), 0, IF($J8="Yes", ($N8+$I8)*$P8, N8*$P8))</f>
        <v>0</v>
      </c>
      <c r="P8" s="24">
        <f>IF(ISERROR(VLOOKUP($H8, 'Dropdown Options (DON''T TOUCH)'!$B:$C, 2, FALSE)), "", VLOOKUP($H8, 'Dropdown Options (DON''T TOUCH)'!$B:$C, 2, FALSE))</f>
        <v>0.12</v>
      </c>
    </row>
    <row r="9" spans="1:17">
      <c r="A9" s="15"/>
      <c r="B9" s="16"/>
      <c r="C9" s="16"/>
      <c r="D9" s="17"/>
      <c r="E9" s="16"/>
      <c r="F9" s="16"/>
      <c r="G9" s="18"/>
      <c r="H9" s="16"/>
      <c r="I9" s="18"/>
      <c r="J9" s="18"/>
      <c r="K9" s="21">
        <f t="shared" ref="K9:K45" si="0">$N9+$I9+$O9</f>
        <v>0</v>
      </c>
      <c r="L9" s="19"/>
      <c r="M9" s="16"/>
      <c r="N9" s="23">
        <f t="shared" ref="N9:N45" si="1">$B9*$G9</f>
        <v>0</v>
      </c>
      <c r="O9" s="21">
        <f t="shared" ref="O9:O45" si="2">IF(ISERROR(IF($J9="Yes", ($N9+I9)*$P9, $N9*$P9)), 0, IF($J9="Yes", ($N9+$I9)*$P9, N9*$P9))</f>
        <v>0</v>
      </c>
      <c r="P9" s="24" t="str">
        <f>IF(ISERROR(VLOOKUP($H9, 'Dropdown Options (DON''T TOUCH)'!$B:$C, 2, FALSE)), "", VLOOKUP($H9, 'Dropdown Options (DON''T TOUCH)'!$B:$C, 2, FALSE))</f>
        <v/>
      </c>
    </row>
    <row r="10" spans="1:17">
      <c r="A10" s="16"/>
      <c r="B10" s="16"/>
      <c r="C10" s="16"/>
      <c r="D10" s="16"/>
      <c r="E10" s="16"/>
      <c r="F10" s="16"/>
      <c r="G10" s="18"/>
      <c r="H10" s="16"/>
      <c r="I10" s="18"/>
      <c r="J10" s="18"/>
      <c r="K10" s="21">
        <f t="shared" si="0"/>
        <v>0</v>
      </c>
      <c r="L10" s="16"/>
      <c r="M10" s="16"/>
      <c r="N10" s="23">
        <f t="shared" si="1"/>
        <v>0</v>
      </c>
      <c r="O10" s="21">
        <f t="shared" si="2"/>
        <v>0</v>
      </c>
      <c r="P10" s="24" t="str">
        <f>IF(ISERROR(VLOOKUP($H10, 'Dropdown Options (DON''T TOUCH)'!$B:$C, 2, FALSE)), "", VLOOKUP($H10, 'Dropdown Options (DON''T TOUCH)'!$B:$C, 2, FALSE))</f>
        <v/>
      </c>
    </row>
    <row r="11" spans="1:17">
      <c r="A11" s="16"/>
      <c r="B11" s="16"/>
      <c r="C11" s="16"/>
      <c r="D11" s="16"/>
      <c r="E11" s="16"/>
      <c r="F11" s="16"/>
      <c r="G11" s="18"/>
      <c r="H11" s="16"/>
      <c r="I11" s="18"/>
      <c r="J11" s="18"/>
      <c r="K11" s="21">
        <f t="shared" si="0"/>
        <v>0</v>
      </c>
      <c r="L11" s="16"/>
      <c r="M11" s="16"/>
      <c r="N11" s="23">
        <f t="shared" si="1"/>
        <v>0</v>
      </c>
      <c r="O11" s="21">
        <f t="shared" si="2"/>
        <v>0</v>
      </c>
      <c r="P11" s="24" t="str">
        <f>IF(ISERROR(VLOOKUP($H11, 'Dropdown Options (DON''T TOUCH)'!$B:$C, 2, FALSE)), "", VLOOKUP($H11, 'Dropdown Options (DON''T TOUCH)'!$B:$C, 2, FALSE))</f>
        <v/>
      </c>
    </row>
    <row r="12" spans="1:17">
      <c r="A12" s="16"/>
      <c r="B12" s="16"/>
      <c r="C12" s="16"/>
      <c r="D12" s="16"/>
      <c r="E12" s="16"/>
      <c r="F12" s="16"/>
      <c r="G12" s="18"/>
      <c r="H12" s="16"/>
      <c r="I12" s="18"/>
      <c r="J12" s="18"/>
      <c r="K12" s="21">
        <f t="shared" si="0"/>
        <v>0</v>
      </c>
      <c r="L12" s="16"/>
      <c r="M12" s="16"/>
      <c r="N12" s="23">
        <f t="shared" si="1"/>
        <v>0</v>
      </c>
      <c r="O12" s="21">
        <f t="shared" si="2"/>
        <v>0</v>
      </c>
      <c r="P12" s="24" t="str">
        <f>IF(ISERROR(VLOOKUP($H12, 'Dropdown Options (DON''T TOUCH)'!$B:$C, 2, FALSE)), "", VLOOKUP($H12, 'Dropdown Options (DON''T TOUCH)'!$B:$C, 2, FALSE))</f>
        <v/>
      </c>
    </row>
    <row r="13" spans="1:17">
      <c r="A13" s="16"/>
      <c r="B13" s="16"/>
      <c r="C13" s="16"/>
      <c r="D13" s="16"/>
      <c r="E13" s="16"/>
      <c r="F13" s="16"/>
      <c r="G13" s="18"/>
      <c r="H13" s="16"/>
      <c r="I13" s="18"/>
      <c r="J13" s="18"/>
      <c r="K13" s="21">
        <f t="shared" si="0"/>
        <v>0</v>
      </c>
      <c r="L13" s="16"/>
      <c r="M13" s="16"/>
      <c r="N13" s="23">
        <f t="shared" si="1"/>
        <v>0</v>
      </c>
      <c r="O13" s="21">
        <f t="shared" si="2"/>
        <v>0</v>
      </c>
      <c r="P13" s="24" t="str">
        <f>IF(ISERROR(VLOOKUP($H13, 'Dropdown Options (DON''T TOUCH)'!$B:$C, 2, FALSE)), "", VLOOKUP($H13, 'Dropdown Options (DON''T TOUCH)'!$B:$C, 2, FALSE))</f>
        <v/>
      </c>
    </row>
    <row r="14" spans="1:17">
      <c r="A14" s="16"/>
      <c r="B14" s="16"/>
      <c r="C14" s="16"/>
      <c r="D14" s="16"/>
      <c r="E14" s="16"/>
      <c r="F14" s="16"/>
      <c r="G14" s="18"/>
      <c r="H14" s="16"/>
      <c r="I14" s="18"/>
      <c r="J14" s="18"/>
      <c r="K14" s="21">
        <f t="shared" si="0"/>
        <v>0</v>
      </c>
      <c r="L14" s="16"/>
      <c r="M14" s="16"/>
      <c r="N14" s="23">
        <f t="shared" si="1"/>
        <v>0</v>
      </c>
      <c r="O14" s="21">
        <f t="shared" si="2"/>
        <v>0</v>
      </c>
      <c r="P14" s="24" t="str">
        <f>IF(ISERROR(VLOOKUP($H14, 'Dropdown Options (DON''T TOUCH)'!$B:$C, 2, FALSE)), "", VLOOKUP($H14, 'Dropdown Options (DON''T TOUCH)'!$B:$C, 2, FALSE))</f>
        <v/>
      </c>
    </row>
    <row r="15" spans="1:17">
      <c r="A15" s="16"/>
      <c r="B15" s="16"/>
      <c r="C15" s="16"/>
      <c r="D15" s="16"/>
      <c r="E15" s="16"/>
      <c r="F15" s="16"/>
      <c r="G15" s="18"/>
      <c r="H15" s="16"/>
      <c r="I15" s="18"/>
      <c r="J15" s="18"/>
      <c r="K15" s="21">
        <f t="shared" si="0"/>
        <v>0</v>
      </c>
      <c r="L15" s="16"/>
      <c r="M15" s="16"/>
      <c r="N15" s="23">
        <f t="shared" si="1"/>
        <v>0</v>
      </c>
      <c r="O15" s="21">
        <f t="shared" si="2"/>
        <v>0</v>
      </c>
      <c r="P15" s="24" t="str">
        <f>IF(ISERROR(VLOOKUP($H15, 'Dropdown Options (DON''T TOUCH)'!$B:$C, 2, FALSE)), "", VLOOKUP($H15, 'Dropdown Options (DON''T TOUCH)'!$B:$C, 2, FALSE))</f>
        <v/>
      </c>
    </row>
    <row r="16" spans="1:17">
      <c r="A16" s="16"/>
      <c r="B16" s="16"/>
      <c r="C16" s="16"/>
      <c r="D16" s="16"/>
      <c r="E16" s="16"/>
      <c r="F16" s="16"/>
      <c r="G16" s="18"/>
      <c r="H16" s="16"/>
      <c r="I16" s="18"/>
      <c r="J16" s="18"/>
      <c r="K16" s="21">
        <f t="shared" si="0"/>
        <v>0</v>
      </c>
      <c r="L16" s="16"/>
      <c r="M16" s="16"/>
      <c r="N16" s="23">
        <f t="shared" si="1"/>
        <v>0</v>
      </c>
      <c r="O16" s="21">
        <f t="shared" si="2"/>
        <v>0</v>
      </c>
      <c r="P16" s="24" t="str">
        <f>IF(ISERROR(VLOOKUP($H16, 'Dropdown Options (DON''T TOUCH)'!$B:$C, 2, FALSE)), "", VLOOKUP($H16, 'Dropdown Options (DON''T TOUCH)'!$B:$C, 2, FALSE))</f>
        <v/>
      </c>
    </row>
    <row r="17" spans="1:16">
      <c r="A17" s="16"/>
      <c r="B17" s="16"/>
      <c r="C17" s="16"/>
      <c r="D17" s="16"/>
      <c r="E17" s="16"/>
      <c r="F17" s="16"/>
      <c r="G17" s="18"/>
      <c r="H17" s="16"/>
      <c r="I17" s="18"/>
      <c r="J17" s="18"/>
      <c r="K17" s="21">
        <f t="shared" si="0"/>
        <v>0</v>
      </c>
      <c r="L17" s="16"/>
      <c r="M17" s="16"/>
      <c r="N17" s="23">
        <f t="shared" si="1"/>
        <v>0</v>
      </c>
      <c r="O17" s="21">
        <f t="shared" si="2"/>
        <v>0</v>
      </c>
      <c r="P17" s="24" t="str">
        <f>IF(ISERROR(VLOOKUP($H17, 'Dropdown Options (DON''T TOUCH)'!$B:$C, 2, FALSE)), "", VLOOKUP($H17, 'Dropdown Options (DON''T TOUCH)'!$B:$C, 2, FALSE))</f>
        <v/>
      </c>
    </row>
    <row r="18" spans="1:16">
      <c r="A18" s="16"/>
      <c r="B18" s="16"/>
      <c r="C18" s="16"/>
      <c r="D18" s="16"/>
      <c r="E18" s="16"/>
      <c r="F18" s="16"/>
      <c r="G18" s="18"/>
      <c r="H18" s="16"/>
      <c r="I18" s="18"/>
      <c r="J18" s="18"/>
      <c r="K18" s="21">
        <f t="shared" si="0"/>
        <v>0</v>
      </c>
      <c r="L18" s="16"/>
      <c r="M18" s="16"/>
      <c r="N18" s="23">
        <f t="shared" si="1"/>
        <v>0</v>
      </c>
      <c r="O18" s="21">
        <f t="shared" si="2"/>
        <v>0</v>
      </c>
      <c r="P18" s="24" t="str">
        <f>IF(ISERROR(VLOOKUP($H18, 'Dropdown Options (DON''T TOUCH)'!$B:$C, 2, FALSE)), "", VLOOKUP($H18, 'Dropdown Options (DON''T TOUCH)'!$B:$C, 2, FALSE))</f>
        <v/>
      </c>
    </row>
    <row r="19" spans="1:16">
      <c r="A19" s="16"/>
      <c r="B19" s="16"/>
      <c r="C19" s="16"/>
      <c r="D19" s="16"/>
      <c r="E19" s="16"/>
      <c r="F19" s="16"/>
      <c r="G19" s="18"/>
      <c r="H19" s="16"/>
      <c r="I19" s="18"/>
      <c r="J19" s="18"/>
      <c r="K19" s="21">
        <f t="shared" si="0"/>
        <v>0</v>
      </c>
      <c r="L19" s="16"/>
      <c r="M19" s="16"/>
      <c r="N19" s="23">
        <f t="shared" si="1"/>
        <v>0</v>
      </c>
      <c r="O19" s="21">
        <f t="shared" si="2"/>
        <v>0</v>
      </c>
      <c r="P19" s="24" t="str">
        <f>IF(ISERROR(VLOOKUP($H19, 'Dropdown Options (DON''T TOUCH)'!$B:$C, 2, FALSE)), "", VLOOKUP($H19, 'Dropdown Options (DON''T TOUCH)'!$B:$C, 2, FALSE))</f>
        <v/>
      </c>
    </row>
    <row r="20" spans="1:16">
      <c r="A20" s="16"/>
      <c r="B20" s="16"/>
      <c r="C20" s="16"/>
      <c r="D20" s="16"/>
      <c r="E20" s="16"/>
      <c r="F20" s="16"/>
      <c r="G20" s="18"/>
      <c r="H20" s="16"/>
      <c r="I20" s="18"/>
      <c r="J20" s="18"/>
      <c r="K20" s="21">
        <f t="shared" si="0"/>
        <v>0</v>
      </c>
      <c r="L20" s="16"/>
      <c r="M20" s="16"/>
      <c r="N20" s="23">
        <f t="shared" si="1"/>
        <v>0</v>
      </c>
      <c r="O20" s="21">
        <f t="shared" si="2"/>
        <v>0</v>
      </c>
      <c r="P20" s="24" t="str">
        <f>IF(ISERROR(VLOOKUP($H20, 'Dropdown Options (DON''T TOUCH)'!$B:$C, 2, FALSE)), "", VLOOKUP($H20, 'Dropdown Options (DON''T TOUCH)'!$B:$C, 2, FALSE))</f>
        <v/>
      </c>
    </row>
    <row r="21" spans="1:16">
      <c r="A21" s="16"/>
      <c r="B21" s="16"/>
      <c r="C21" s="16"/>
      <c r="D21" s="16"/>
      <c r="E21" s="16"/>
      <c r="F21" s="16"/>
      <c r="G21" s="18"/>
      <c r="H21" s="16"/>
      <c r="I21" s="18"/>
      <c r="J21" s="18"/>
      <c r="K21" s="21">
        <f t="shared" si="0"/>
        <v>0</v>
      </c>
      <c r="L21" s="16"/>
      <c r="M21" s="16"/>
      <c r="N21" s="23">
        <f t="shared" si="1"/>
        <v>0</v>
      </c>
      <c r="O21" s="21">
        <f t="shared" si="2"/>
        <v>0</v>
      </c>
      <c r="P21" s="24" t="str">
        <f>IF(ISERROR(VLOOKUP($H21, 'Dropdown Options (DON''T TOUCH)'!$B:$C, 2, FALSE)), "", VLOOKUP($H21, 'Dropdown Options (DON''T TOUCH)'!$B:$C, 2, FALSE))</f>
        <v/>
      </c>
    </row>
    <row r="22" spans="1:16">
      <c r="A22" s="16"/>
      <c r="B22" s="16"/>
      <c r="C22" s="16"/>
      <c r="D22" s="16"/>
      <c r="E22" s="16"/>
      <c r="F22" s="16"/>
      <c r="G22" s="18"/>
      <c r="H22" s="16"/>
      <c r="I22" s="18"/>
      <c r="J22" s="18"/>
      <c r="K22" s="21">
        <f t="shared" si="0"/>
        <v>0</v>
      </c>
      <c r="L22" s="16"/>
      <c r="M22" s="16"/>
      <c r="N22" s="23">
        <f t="shared" si="1"/>
        <v>0</v>
      </c>
      <c r="O22" s="21">
        <f t="shared" si="2"/>
        <v>0</v>
      </c>
      <c r="P22" s="24" t="str">
        <f>IF(ISERROR(VLOOKUP($H22, 'Dropdown Options (DON''T TOUCH)'!$B:$C, 2, FALSE)), "", VLOOKUP($H22, 'Dropdown Options (DON''T TOUCH)'!$B:$C, 2, FALSE))</f>
        <v/>
      </c>
    </row>
    <row r="23" spans="1:16">
      <c r="A23" s="16"/>
      <c r="B23" s="16"/>
      <c r="C23" s="16"/>
      <c r="D23" s="16"/>
      <c r="E23" s="16"/>
      <c r="F23" s="16"/>
      <c r="G23" s="18"/>
      <c r="H23" s="16"/>
      <c r="I23" s="18"/>
      <c r="J23" s="18"/>
      <c r="K23" s="21">
        <f t="shared" si="0"/>
        <v>0</v>
      </c>
      <c r="L23" s="16"/>
      <c r="M23" s="16"/>
      <c r="N23" s="23">
        <f t="shared" si="1"/>
        <v>0</v>
      </c>
      <c r="O23" s="21">
        <f t="shared" si="2"/>
        <v>0</v>
      </c>
      <c r="P23" s="24" t="str">
        <f>IF(ISERROR(VLOOKUP($H23, 'Dropdown Options (DON''T TOUCH)'!$B:$C, 2, FALSE)), "", VLOOKUP($H23, 'Dropdown Options (DON''T TOUCH)'!$B:$C, 2, FALSE))</f>
        <v/>
      </c>
    </row>
    <row r="24" spans="1:16">
      <c r="A24" s="16"/>
      <c r="B24" s="16"/>
      <c r="C24" s="16"/>
      <c r="D24" s="16"/>
      <c r="E24" s="16"/>
      <c r="F24" s="16"/>
      <c r="G24" s="18"/>
      <c r="H24" s="16"/>
      <c r="I24" s="18"/>
      <c r="J24" s="18"/>
      <c r="K24" s="21">
        <f t="shared" si="0"/>
        <v>0</v>
      </c>
      <c r="L24" s="16"/>
      <c r="M24" s="16"/>
      <c r="N24" s="23">
        <f t="shared" si="1"/>
        <v>0</v>
      </c>
      <c r="O24" s="21">
        <f t="shared" si="2"/>
        <v>0</v>
      </c>
      <c r="P24" s="24" t="str">
        <f>IF(ISERROR(VLOOKUP($H24, 'Dropdown Options (DON''T TOUCH)'!$B:$C, 2, FALSE)), "", VLOOKUP($H24, 'Dropdown Options (DON''T TOUCH)'!$B:$C, 2, FALSE))</f>
        <v/>
      </c>
    </row>
    <row r="25" spans="1:16">
      <c r="A25" s="16"/>
      <c r="B25" s="16"/>
      <c r="C25" s="16"/>
      <c r="D25" s="16"/>
      <c r="E25" s="16"/>
      <c r="F25" s="16"/>
      <c r="G25" s="18"/>
      <c r="H25" s="16"/>
      <c r="I25" s="18"/>
      <c r="J25" s="18"/>
      <c r="K25" s="21">
        <f t="shared" si="0"/>
        <v>0</v>
      </c>
      <c r="L25" s="16"/>
      <c r="M25" s="16"/>
      <c r="N25" s="23">
        <f t="shared" si="1"/>
        <v>0</v>
      </c>
      <c r="O25" s="21">
        <f t="shared" si="2"/>
        <v>0</v>
      </c>
      <c r="P25" s="24" t="str">
        <f>IF(ISERROR(VLOOKUP($H25, 'Dropdown Options (DON''T TOUCH)'!$B:$C, 2, FALSE)), "", VLOOKUP($H25, 'Dropdown Options (DON''T TOUCH)'!$B:$C, 2, FALSE))</f>
        <v/>
      </c>
    </row>
    <row r="26" spans="1:16">
      <c r="A26" s="16"/>
      <c r="B26" s="16"/>
      <c r="C26" s="16"/>
      <c r="D26" s="16"/>
      <c r="E26" s="16"/>
      <c r="F26" s="16"/>
      <c r="G26" s="18"/>
      <c r="H26" s="16"/>
      <c r="I26" s="18"/>
      <c r="J26" s="18"/>
      <c r="K26" s="21">
        <f t="shared" si="0"/>
        <v>0</v>
      </c>
      <c r="L26" s="16"/>
      <c r="M26" s="16"/>
      <c r="N26" s="23">
        <f t="shared" si="1"/>
        <v>0</v>
      </c>
      <c r="O26" s="21">
        <f t="shared" si="2"/>
        <v>0</v>
      </c>
      <c r="P26" s="24" t="str">
        <f>IF(ISERROR(VLOOKUP($H26, 'Dropdown Options (DON''T TOUCH)'!$B:$C, 2, FALSE)), "", VLOOKUP($H26, 'Dropdown Options (DON''T TOUCH)'!$B:$C, 2, FALSE))</f>
        <v/>
      </c>
    </row>
    <row r="27" spans="1:16">
      <c r="A27" s="16"/>
      <c r="B27" s="16"/>
      <c r="C27" s="16"/>
      <c r="D27" s="16"/>
      <c r="E27" s="16"/>
      <c r="F27" s="16"/>
      <c r="G27" s="18"/>
      <c r="H27" s="16"/>
      <c r="I27" s="18"/>
      <c r="J27" s="18"/>
      <c r="K27" s="21">
        <f t="shared" si="0"/>
        <v>0</v>
      </c>
      <c r="L27" s="16"/>
      <c r="M27" s="16"/>
      <c r="N27" s="23">
        <f t="shared" si="1"/>
        <v>0</v>
      </c>
      <c r="O27" s="21">
        <f t="shared" si="2"/>
        <v>0</v>
      </c>
      <c r="P27" s="24" t="str">
        <f>IF(ISERROR(VLOOKUP($H27, 'Dropdown Options (DON''T TOUCH)'!$B:$C, 2, FALSE)), "", VLOOKUP($H27, 'Dropdown Options (DON''T TOUCH)'!$B:$C, 2, FALSE))</f>
        <v/>
      </c>
    </row>
    <row r="28" spans="1:16">
      <c r="A28" s="16"/>
      <c r="B28" s="16"/>
      <c r="C28" s="16"/>
      <c r="D28" s="16"/>
      <c r="E28" s="16"/>
      <c r="F28" s="16"/>
      <c r="G28" s="18"/>
      <c r="H28" s="16"/>
      <c r="I28" s="18"/>
      <c r="J28" s="18"/>
      <c r="K28" s="21">
        <f t="shared" si="0"/>
        <v>0</v>
      </c>
      <c r="L28" s="16"/>
      <c r="M28" s="16"/>
      <c r="N28" s="23">
        <f t="shared" si="1"/>
        <v>0</v>
      </c>
      <c r="O28" s="21">
        <f t="shared" si="2"/>
        <v>0</v>
      </c>
      <c r="P28" s="24" t="str">
        <f>IF(ISERROR(VLOOKUP($H28, 'Dropdown Options (DON''T TOUCH)'!$B:$C, 2, FALSE)), "", VLOOKUP($H28, 'Dropdown Options (DON''T TOUCH)'!$B:$C, 2, FALSE))</f>
        <v/>
      </c>
    </row>
    <row r="29" spans="1:16">
      <c r="A29" s="16"/>
      <c r="B29" s="16"/>
      <c r="C29" s="16"/>
      <c r="D29" s="16"/>
      <c r="E29" s="16"/>
      <c r="F29" s="16"/>
      <c r="G29" s="18"/>
      <c r="H29" s="16"/>
      <c r="I29" s="18"/>
      <c r="J29" s="18"/>
      <c r="K29" s="21">
        <f t="shared" si="0"/>
        <v>0</v>
      </c>
      <c r="L29" s="16"/>
      <c r="M29" s="16"/>
      <c r="N29" s="23">
        <f t="shared" si="1"/>
        <v>0</v>
      </c>
      <c r="O29" s="21">
        <f t="shared" si="2"/>
        <v>0</v>
      </c>
      <c r="P29" s="24" t="str">
        <f>IF(ISERROR(VLOOKUP($H29, 'Dropdown Options (DON''T TOUCH)'!$B:$C, 2, FALSE)), "", VLOOKUP($H29, 'Dropdown Options (DON''T TOUCH)'!$B:$C, 2, FALSE))</f>
        <v/>
      </c>
    </row>
    <row r="30" spans="1:16">
      <c r="A30" s="16"/>
      <c r="B30" s="16"/>
      <c r="C30" s="16"/>
      <c r="D30" s="16"/>
      <c r="E30" s="16"/>
      <c r="F30" s="16"/>
      <c r="G30" s="18"/>
      <c r="H30" s="16"/>
      <c r="I30" s="18"/>
      <c r="J30" s="18"/>
      <c r="K30" s="21">
        <f t="shared" si="0"/>
        <v>0</v>
      </c>
      <c r="L30" s="16"/>
      <c r="M30" s="16"/>
      <c r="N30" s="23">
        <f t="shared" si="1"/>
        <v>0</v>
      </c>
      <c r="O30" s="21">
        <f t="shared" si="2"/>
        <v>0</v>
      </c>
      <c r="P30" s="24" t="str">
        <f>IF(ISERROR(VLOOKUP($H30, 'Dropdown Options (DON''T TOUCH)'!$B:$C, 2, FALSE)), "", VLOOKUP($H30, 'Dropdown Options (DON''T TOUCH)'!$B:$C, 2, FALSE))</f>
        <v/>
      </c>
    </row>
    <row r="31" spans="1:16">
      <c r="A31" s="16"/>
      <c r="B31" s="16"/>
      <c r="C31" s="16"/>
      <c r="D31" s="16"/>
      <c r="E31" s="16"/>
      <c r="F31" s="16"/>
      <c r="G31" s="18"/>
      <c r="H31" s="16"/>
      <c r="I31" s="18"/>
      <c r="J31" s="18"/>
      <c r="K31" s="21">
        <f t="shared" si="0"/>
        <v>0</v>
      </c>
      <c r="L31" s="16"/>
      <c r="M31" s="16"/>
      <c r="N31" s="23">
        <f t="shared" si="1"/>
        <v>0</v>
      </c>
      <c r="O31" s="21">
        <f t="shared" si="2"/>
        <v>0</v>
      </c>
      <c r="P31" s="24" t="str">
        <f>IF(ISERROR(VLOOKUP($H31, 'Dropdown Options (DON''T TOUCH)'!$B:$C, 2, FALSE)), "", VLOOKUP($H31, 'Dropdown Options (DON''T TOUCH)'!$B:$C, 2, FALSE))</f>
        <v/>
      </c>
    </row>
    <row r="32" spans="1:16">
      <c r="A32" s="16"/>
      <c r="B32" s="16"/>
      <c r="C32" s="16"/>
      <c r="D32" s="16"/>
      <c r="E32" s="16"/>
      <c r="F32" s="16"/>
      <c r="G32" s="18"/>
      <c r="H32" s="16"/>
      <c r="I32" s="18"/>
      <c r="J32" s="18"/>
      <c r="K32" s="21">
        <f t="shared" si="0"/>
        <v>0</v>
      </c>
      <c r="L32" s="16"/>
      <c r="M32" s="16"/>
      <c r="N32" s="23">
        <f t="shared" si="1"/>
        <v>0</v>
      </c>
      <c r="O32" s="21">
        <f t="shared" si="2"/>
        <v>0</v>
      </c>
      <c r="P32" s="24" t="str">
        <f>IF(ISERROR(VLOOKUP($H32, 'Dropdown Options (DON''T TOUCH)'!$B:$C, 2, FALSE)), "", VLOOKUP($H32, 'Dropdown Options (DON''T TOUCH)'!$B:$C, 2, FALSE))</f>
        <v/>
      </c>
    </row>
    <row r="33" spans="1:16">
      <c r="A33" s="16"/>
      <c r="B33" s="16"/>
      <c r="C33" s="16"/>
      <c r="D33" s="16"/>
      <c r="E33" s="16"/>
      <c r="F33" s="16"/>
      <c r="G33" s="18"/>
      <c r="H33" s="16"/>
      <c r="I33" s="18"/>
      <c r="J33" s="18"/>
      <c r="K33" s="21">
        <f t="shared" si="0"/>
        <v>0</v>
      </c>
      <c r="L33" s="16"/>
      <c r="M33" s="16"/>
      <c r="N33" s="23">
        <f t="shared" si="1"/>
        <v>0</v>
      </c>
      <c r="O33" s="21">
        <f t="shared" si="2"/>
        <v>0</v>
      </c>
      <c r="P33" s="24" t="str">
        <f>IF(ISERROR(VLOOKUP($H33, 'Dropdown Options (DON''T TOUCH)'!$B:$C, 2, FALSE)), "", VLOOKUP($H33, 'Dropdown Options (DON''T TOUCH)'!$B:$C, 2, FALSE))</f>
        <v/>
      </c>
    </row>
    <row r="34" spans="1:16">
      <c r="A34" s="16"/>
      <c r="B34" s="16"/>
      <c r="C34" s="16"/>
      <c r="D34" s="16"/>
      <c r="E34" s="16"/>
      <c r="F34" s="16"/>
      <c r="G34" s="18"/>
      <c r="H34" s="16"/>
      <c r="I34" s="18"/>
      <c r="J34" s="18"/>
      <c r="K34" s="21">
        <f t="shared" si="0"/>
        <v>0</v>
      </c>
      <c r="L34" s="16"/>
      <c r="M34" s="16"/>
      <c r="N34" s="23">
        <f t="shared" si="1"/>
        <v>0</v>
      </c>
      <c r="O34" s="21">
        <f t="shared" si="2"/>
        <v>0</v>
      </c>
      <c r="P34" s="24" t="str">
        <f>IF(ISERROR(VLOOKUP($H34, 'Dropdown Options (DON''T TOUCH)'!$B:$C, 2, FALSE)), "", VLOOKUP($H34, 'Dropdown Options (DON''T TOUCH)'!$B:$C, 2, FALSE))</f>
        <v/>
      </c>
    </row>
    <row r="35" spans="1:16">
      <c r="A35" s="16"/>
      <c r="B35" s="16"/>
      <c r="C35" s="16"/>
      <c r="D35" s="16"/>
      <c r="E35" s="16"/>
      <c r="F35" s="16"/>
      <c r="G35" s="18"/>
      <c r="H35" s="16"/>
      <c r="I35" s="18"/>
      <c r="J35" s="18"/>
      <c r="K35" s="21">
        <f t="shared" si="0"/>
        <v>0</v>
      </c>
      <c r="L35" s="16"/>
      <c r="M35" s="16"/>
      <c r="N35" s="23">
        <f t="shared" si="1"/>
        <v>0</v>
      </c>
      <c r="O35" s="21">
        <f t="shared" si="2"/>
        <v>0</v>
      </c>
      <c r="P35" s="24" t="str">
        <f>IF(ISERROR(VLOOKUP($H35, 'Dropdown Options (DON''T TOUCH)'!$B:$C, 2, FALSE)), "", VLOOKUP($H35, 'Dropdown Options (DON''T TOUCH)'!$B:$C, 2, FALSE))</f>
        <v/>
      </c>
    </row>
    <row r="36" spans="1:16">
      <c r="A36" s="16"/>
      <c r="B36" s="16"/>
      <c r="C36" s="16"/>
      <c r="D36" s="16"/>
      <c r="E36" s="16"/>
      <c r="F36" s="16"/>
      <c r="G36" s="18"/>
      <c r="H36" s="16"/>
      <c r="I36" s="18"/>
      <c r="J36" s="18"/>
      <c r="K36" s="21">
        <f t="shared" si="0"/>
        <v>0</v>
      </c>
      <c r="L36" s="16"/>
      <c r="M36" s="16"/>
      <c r="N36" s="23">
        <f t="shared" si="1"/>
        <v>0</v>
      </c>
      <c r="O36" s="21">
        <f t="shared" si="2"/>
        <v>0</v>
      </c>
      <c r="P36" s="24" t="str">
        <f>IF(ISERROR(VLOOKUP($H36, 'Dropdown Options (DON''T TOUCH)'!$B:$C, 2, FALSE)), "", VLOOKUP($H36, 'Dropdown Options (DON''T TOUCH)'!$B:$C, 2, FALSE))</f>
        <v/>
      </c>
    </row>
    <row r="37" spans="1:16">
      <c r="A37" s="16"/>
      <c r="B37" s="16"/>
      <c r="C37" s="16"/>
      <c r="D37" s="16"/>
      <c r="E37" s="16"/>
      <c r="F37" s="16"/>
      <c r="G37" s="18"/>
      <c r="H37" s="16"/>
      <c r="I37" s="18"/>
      <c r="J37" s="18"/>
      <c r="K37" s="21">
        <f t="shared" si="0"/>
        <v>0</v>
      </c>
      <c r="L37" s="16"/>
      <c r="M37" s="16"/>
      <c r="N37" s="23">
        <f t="shared" si="1"/>
        <v>0</v>
      </c>
      <c r="O37" s="21">
        <f t="shared" si="2"/>
        <v>0</v>
      </c>
      <c r="P37" s="24" t="str">
        <f>IF(ISERROR(VLOOKUP($H37, 'Dropdown Options (DON''T TOUCH)'!$B:$C, 2, FALSE)), "", VLOOKUP($H37, 'Dropdown Options (DON''T TOUCH)'!$B:$C, 2, FALSE))</f>
        <v/>
      </c>
    </row>
    <row r="38" spans="1:16">
      <c r="A38" s="16"/>
      <c r="B38" s="16"/>
      <c r="C38" s="16"/>
      <c r="D38" s="16"/>
      <c r="E38" s="16"/>
      <c r="F38" s="16"/>
      <c r="G38" s="18"/>
      <c r="H38" s="16"/>
      <c r="I38" s="18"/>
      <c r="J38" s="18"/>
      <c r="K38" s="21">
        <f t="shared" si="0"/>
        <v>0</v>
      </c>
      <c r="L38" s="16"/>
      <c r="M38" s="16"/>
      <c r="N38" s="23">
        <f t="shared" si="1"/>
        <v>0</v>
      </c>
      <c r="O38" s="21">
        <f t="shared" si="2"/>
        <v>0</v>
      </c>
      <c r="P38" s="24" t="str">
        <f>IF(ISERROR(VLOOKUP($H38, 'Dropdown Options (DON''T TOUCH)'!$B:$C, 2, FALSE)), "", VLOOKUP($H38, 'Dropdown Options (DON''T TOUCH)'!$B:$C, 2, FALSE))</f>
        <v/>
      </c>
    </row>
    <row r="39" spans="1:16">
      <c r="A39" s="16"/>
      <c r="B39" s="16"/>
      <c r="C39" s="16"/>
      <c r="D39" s="16"/>
      <c r="E39" s="16"/>
      <c r="F39" s="16"/>
      <c r="G39" s="18"/>
      <c r="H39" s="16"/>
      <c r="I39" s="18"/>
      <c r="J39" s="18"/>
      <c r="K39" s="21">
        <f t="shared" si="0"/>
        <v>0</v>
      </c>
      <c r="L39" s="16"/>
      <c r="M39" s="16"/>
      <c r="N39" s="23">
        <f t="shared" si="1"/>
        <v>0</v>
      </c>
      <c r="O39" s="21">
        <f t="shared" si="2"/>
        <v>0</v>
      </c>
      <c r="P39" s="24" t="str">
        <f>IF(ISERROR(VLOOKUP($H39, 'Dropdown Options (DON''T TOUCH)'!$B:$C, 2, FALSE)), "", VLOOKUP($H39, 'Dropdown Options (DON''T TOUCH)'!$B:$C, 2, FALSE))</f>
        <v/>
      </c>
    </row>
    <row r="40" spans="1:16">
      <c r="A40" s="16"/>
      <c r="B40" s="16"/>
      <c r="C40" s="16"/>
      <c r="D40" s="16"/>
      <c r="E40" s="16"/>
      <c r="F40" s="16"/>
      <c r="G40" s="18"/>
      <c r="H40" s="16"/>
      <c r="I40" s="18"/>
      <c r="J40" s="18"/>
      <c r="K40" s="21">
        <f t="shared" si="0"/>
        <v>0</v>
      </c>
      <c r="L40" s="16"/>
      <c r="M40" s="16"/>
      <c r="N40" s="23">
        <f t="shared" si="1"/>
        <v>0</v>
      </c>
      <c r="O40" s="21">
        <f t="shared" si="2"/>
        <v>0</v>
      </c>
      <c r="P40" s="24" t="str">
        <f>IF(ISERROR(VLOOKUP($H40, 'Dropdown Options (DON''T TOUCH)'!$B:$C, 2, FALSE)), "", VLOOKUP($H40, 'Dropdown Options (DON''T TOUCH)'!$B:$C, 2, FALSE))</f>
        <v/>
      </c>
    </row>
    <row r="41" spans="1:16">
      <c r="A41" s="16"/>
      <c r="B41" s="16"/>
      <c r="C41" s="16"/>
      <c r="D41" s="16"/>
      <c r="E41" s="16"/>
      <c r="F41" s="16"/>
      <c r="G41" s="18"/>
      <c r="H41" s="16"/>
      <c r="I41" s="18"/>
      <c r="J41" s="18"/>
      <c r="K41" s="21">
        <f t="shared" si="0"/>
        <v>0</v>
      </c>
      <c r="L41" s="16"/>
      <c r="M41" s="16"/>
      <c r="N41" s="23">
        <f t="shared" si="1"/>
        <v>0</v>
      </c>
      <c r="O41" s="21">
        <f t="shared" si="2"/>
        <v>0</v>
      </c>
      <c r="P41" s="24" t="str">
        <f>IF(ISERROR(VLOOKUP($H41, 'Dropdown Options (DON''T TOUCH)'!$B:$C, 2, FALSE)), "", VLOOKUP($H41, 'Dropdown Options (DON''T TOUCH)'!$B:$C, 2, FALSE))</f>
        <v/>
      </c>
    </row>
    <row r="42" spans="1:16">
      <c r="A42" s="16"/>
      <c r="B42" s="16"/>
      <c r="C42" s="16"/>
      <c r="D42" s="16"/>
      <c r="E42" s="16"/>
      <c r="F42" s="16"/>
      <c r="G42" s="18"/>
      <c r="H42" s="16"/>
      <c r="I42" s="18"/>
      <c r="J42" s="18"/>
      <c r="K42" s="21">
        <f t="shared" si="0"/>
        <v>0</v>
      </c>
      <c r="L42" s="16"/>
      <c r="M42" s="16"/>
      <c r="N42" s="23">
        <f t="shared" si="1"/>
        <v>0</v>
      </c>
      <c r="O42" s="21">
        <f t="shared" si="2"/>
        <v>0</v>
      </c>
      <c r="P42" s="24" t="str">
        <f>IF(ISERROR(VLOOKUP($H42, 'Dropdown Options (DON''T TOUCH)'!$B:$C, 2, FALSE)), "", VLOOKUP($H42, 'Dropdown Options (DON''T TOUCH)'!$B:$C, 2, FALSE))</f>
        <v/>
      </c>
    </row>
    <row r="43" spans="1:16">
      <c r="A43" s="16"/>
      <c r="B43" s="16"/>
      <c r="C43" s="16"/>
      <c r="D43" s="16"/>
      <c r="E43" s="16"/>
      <c r="F43" s="16"/>
      <c r="G43" s="18"/>
      <c r="H43" s="16"/>
      <c r="I43" s="18"/>
      <c r="J43" s="18"/>
      <c r="K43" s="21">
        <f t="shared" si="0"/>
        <v>0</v>
      </c>
      <c r="L43" s="16"/>
      <c r="M43" s="16"/>
      <c r="N43" s="23">
        <f t="shared" si="1"/>
        <v>0</v>
      </c>
      <c r="O43" s="21">
        <f t="shared" si="2"/>
        <v>0</v>
      </c>
      <c r="P43" s="24" t="str">
        <f>IF(ISERROR(VLOOKUP($H43, 'Dropdown Options (DON''T TOUCH)'!$B:$C, 2, FALSE)), "", VLOOKUP($H43, 'Dropdown Options (DON''T TOUCH)'!$B:$C, 2, FALSE))</f>
        <v/>
      </c>
    </row>
    <row r="44" spans="1:16">
      <c r="A44" s="16"/>
      <c r="B44" s="16"/>
      <c r="C44" s="16"/>
      <c r="D44" s="16"/>
      <c r="E44" s="16"/>
      <c r="F44" s="16"/>
      <c r="G44" s="18"/>
      <c r="H44" s="16"/>
      <c r="I44" s="18"/>
      <c r="J44" s="18"/>
      <c r="K44" s="21">
        <f t="shared" si="0"/>
        <v>0</v>
      </c>
      <c r="L44" s="16"/>
      <c r="M44" s="16"/>
      <c r="N44" s="23">
        <f t="shared" si="1"/>
        <v>0</v>
      </c>
      <c r="O44" s="21">
        <f t="shared" si="2"/>
        <v>0</v>
      </c>
      <c r="P44" s="24" t="str">
        <f>IF(ISERROR(VLOOKUP($H44, 'Dropdown Options (DON''T TOUCH)'!$B:$C, 2, FALSE)), "", VLOOKUP($H44, 'Dropdown Options (DON''T TOUCH)'!$B:$C, 2, FALSE))</f>
        <v/>
      </c>
    </row>
    <row r="45" spans="1:16">
      <c r="A45" s="16"/>
      <c r="B45" s="16"/>
      <c r="C45" s="16"/>
      <c r="D45" s="16"/>
      <c r="E45" s="16"/>
      <c r="F45" s="16"/>
      <c r="G45" s="18"/>
      <c r="H45" s="16"/>
      <c r="I45" s="18"/>
      <c r="J45" s="18"/>
      <c r="K45" s="21">
        <f t="shared" si="0"/>
        <v>0</v>
      </c>
      <c r="L45" s="16"/>
      <c r="M45" s="16"/>
      <c r="N45" s="23">
        <f t="shared" si="1"/>
        <v>0</v>
      </c>
      <c r="O45" s="21">
        <f t="shared" si="2"/>
        <v>0</v>
      </c>
      <c r="P45" s="24" t="str">
        <f>IF(ISERROR(VLOOKUP($H45, 'Dropdown Options (DON''T TOUCH)'!$B:$C, 2, FALSE)), "", VLOOKUP($H45, 'Dropdown Options (DON''T TOUCH)'!$B:$C, 2, FALSE))</f>
        <v/>
      </c>
    </row>
    <row r="46" spans="1:16">
      <c r="J46" s="27" t="s">
        <v>42</v>
      </c>
      <c r="K46" s="28">
        <f>SUM($K8:$K45)</f>
        <v>0</v>
      </c>
    </row>
  </sheetData>
  <sheetProtection sheet="1" objects="1" scenarios="1" formatColumns="0" formatRows="0" insertRows="0" insertHyperlinks="0" sort="0" autoFilter="0"/>
  <mergeCells count="9">
    <mergeCell ref="B5:D5"/>
    <mergeCell ref="F5:M5"/>
    <mergeCell ref="B1:D1"/>
    <mergeCell ref="F1:M1"/>
    <mergeCell ref="B2:D2"/>
    <mergeCell ref="F2:M2"/>
    <mergeCell ref="B3:D3"/>
    <mergeCell ref="F3:M4"/>
    <mergeCell ref="B4:D4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EAAE324-A6D9-4957-8FA1-6684AD01863E}">
          <x14:formula1>
            <xm:f>'Dropdown Options (DON''T TOUCH)'!$A$2:$A$3</xm:f>
          </x14:formula1>
          <xm:sqref>F8:F45</xm:sqref>
        </x14:dataValidation>
        <x14:dataValidation type="list" allowBlank="1" showInputMessage="1" showErrorMessage="1" xr:uid="{45DC8171-2773-4BEA-85A3-AA38A8B6FC5B}">
          <x14:formula1>
            <xm:f>'Dropdown Options (DON''T TOUCH)'!$D$2:$D$3</xm:f>
          </x14:formula1>
          <xm:sqref>J8:J45</xm:sqref>
        </x14:dataValidation>
        <x14:dataValidation type="list" allowBlank="1" showInputMessage="1" showErrorMessage="1" xr:uid="{13CE10E1-CD13-436C-9406-D1A941E29EFD}">
          <x14:formula1>
            <xm:f>'Dropdown Options (DON''T TOUCH)'!$E$2:$E$4</xm:f>
          </x14:formula1>
          <xm:sqref>B1:D1</xm:sqref>
        </x14:dataValidation>
        <x14:dataValidation type="list" allowBlank="1" showInputMessage="1" showErrorMessage="1" xr:uid="{72D54FB5-5143-4A76-98DB-953B33552369}">
          <x14:formula1>
            <xm:f>'Dropdown Options (DON''T TOUCH)'!$B$2:$B$5</xm:f>
          </x14:formula1>
          <xm:sqref>H8:H45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60032-3048-4DEE-AAA1-1A366E067175}">
  <sheetPr codeName="Sheet2"/>
  <dimension ref="A1:E5"/>
  <sheetViews>
    <sheetView workbookViewId="0">
      <selection activeCell="G1" sqref="G1"/>
    </sheetView>
  </sheetViews>
  <sheetFormatPr defaultRowHeight="14.45"/>
  <cols>
    <col min="1" max="1" width="18.5703125" customWidth="1"/>
    <col min="2" max="2" width="21" customWidth="1"/>
    <col min="3" max="3" width="12" customWidth="1"/>
    <col min="4" max="4" width="16.28515625" customWidth="1"/>
    <col min="5" max="5" width="17.7109375" customWidth="1"/>
  </cols>
  <sheetData>
    <row r="1" spans="1:5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</row>
    <row r="2" spans="1:5">
      <c r="A2" t="s">
        <v>32</v>
      </c>
      <c r="B2" t="s">
        <v>50</v>
      </c>
      <c r="C2" s="2">
        <v>0</v>
      </c>
      <c r="D2" s="3" t="s">
        <v>34</v>
      </c>
      <c r="E2" t="s">
        <v>51</v>
      </c>
    </row>
    <row r="3" spans="1:5">
      <c r="A3" t="s">
        <v>39</v>
      </c>
      <c r="B3" t="s">
        <v>33</v>
      </c>
      <c r="C3" s="2">
        <v>0.12</v>
      </c>
      <c r="D3" s="3" t="s">
        <v>44</v>
      </c>
      <c r="E3" t="s">
        <v>52</v>
      </c>
    </row>
    <row r="4" spans="1:5">
      <c r="A4" t="s">
        <v>53</v>
      </c>
      <c r="B4" t="s">
        <v>40</v>
      </c>
      <c r="C4" s="2">
        <v>0.05</v>
      </c>
      <c r="D4" s="3"/>
      <c r="E4" t="s">
        <v>1</v>
      </c>
    </row>
    <row r="5" spans="1:5">
      <c r="B5" t="s">
        <v>54</v>
      </c>
      <c r="C5" s="2">
        <v>7.0000000000000007E-2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9c1bc7d-4b40-4fd0-a0c0-d11223ea14f7" xsi:nil="true"/>
    <lcf76f155ced4ddcb4097134ff3c332f xmlns="10fe6a86-b893-48f5-b768-d5bb12be964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B838994CB7CF41B49950832883900D" ma:contentTypeVersion="10" ma:contentTypeDescription="Create a new document." ma:contentTypeScope="" ma:versionID="403a74b63964c38170d3d213c76f91c0">
  <xsd:schema xmlns:xsd="http://www.w3.org/2001/XMLSchema" xmlns:xs="http://www.w3.org/2001/XMLSchema" xmlns:p="http://schemas.microsoft.com/office/2006/metadata/properties" xmlns:ns2="09c1bc7d-4b40-4fd0-a0c0-d11223ea14f7" xmlns:ns3="10fe6a86-b893-48f5-b768-d5bb12be964a" targetNamespace="http://schemas.microsoft.com/office/2006/metadata/properties" ma:root="true" ma:fieldsID="c230697454fe600f3fdf7b9b8a0d3dd7" ns2:_="" ns3:_="">
    <xsd:import namespace="09c1bc7d-4b40-4fd0-a0c0-d11223ea14f7"/>
    <xsd:import namespace="10fe6a86-b893-48f5-b768-d5bb12be96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1bc7d-4b40-4fd0-a0c0-d11223ea14f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1350ce-becf-4368-89ba-cee54427e4df}" ma:internalName="TaxCatchAll" ma:showField="CatchAllData" ma:web="09c1bc7d-4b40-4fd0-a0c0-d11223ea14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e6a86-b893-48f5-b768-d5bb12be9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a1f1625-ae5f-4790-9429-a47075c1c3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7FCAF-20D9-43C6-914F-9BFA2A63F0EB}"/>
</file>

<file path=customXml/itemProps2.xml><?xml version="1.0" encoding="utf-8"?>
<ds:datastoreItem xmlns:ds="http://schemas.openxmlformats.org/officeDocument/2006/customXml" ds:itemID="{490422F0-BBE7-4CA9-A6BE-E1041BA231B9}"/>
</file>

<file path=customXml/itemProps3.xml><?xml version="1.0" encoding="utf-8"?>
<ds:datastoreItem xmlns:ds="http://schemas.openxmlformats.org/officeDocument/2006/customXml" ds:itemID="{C2604CB7-496B-41C8-820D-1C7405C2B3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Kho, Jacqueline</dc:creator>
  <cp:keywords/>
  <dc:description/>
  <cp:lastModifiedBy>Kho, Jacqueline</cp:lastModifiedBy>
  <cp:revision/>
  <dcterms:created xsi:type="dcterms:W3CDTF">2023-03-24T17:50:10Z</dcterms:created>
  <dcterms:modified xsi:type="dcterms:W3CDTF">2023-08-23T23:15:46Z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0x01010038B838994CB7CF41B49950832883900D</vt:lpwstr>
  </property>
  <property fmtid="{D5CDD505-2E9C-101B-9397-08002B2CF9AE}" pid="3" name="MediaServiceImageTags">
    <vt:lpwstr/>
  </property>
</Properties>
</file>